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CXH chuẩn" sheetId="1" r:id="rId1"/>
  </sheets>
  <definedNames>
    <definedName name="_xlnm.Print_Titles" localSheetId="0">'TCXH chuẩn'!$8:$8</definedName>
  </definedNames>
  <calcPr fullCalcOnLoad="1"/>
</workbook>
</file>

<file path=xl/sharedStrings.xml><?xml version="1.0" encoding="utf-8"?>
<sst xmlns="http://schemas.openxmlformats.org/spreadsheetml/2006/main" count="882" uniqueCount="526">
  <si>
    <t>ĐẠI HỌC THÁI NGUYÊN</t>
  </si>
  <si>
    <t>CỘNG HÒA XÃ HỘI CHỦ NGHĨA VIỆT NAM</t>
  </si>
  <si>
    <t>Độc lập - Tự do - Hạnh phúc</t>
  </si>
  <si>
    <t>STT</t>
  </si>
  <si>
    <t>Họ và tên</t>
  </si>
  <si>
    <t>Lớp</t>
  </si>
  <si>
    <t>Đối tượng</t>
  </si>
  <si>
    <t>TRƯỜNG ĐẠI HỌC KT&amp;QTKD</t>
  </si>
  <si>
    <t>MSSV</t>
  </si>
  <si>
    <t>Mức tiền/tháng (đ)</t>
  </si>
  <si>
    <t>Số tháng được hưởng</t>
  </si>
  <si>
    <t>NTNS</t>
  </si>
  <si>
    <t>Thành tiền (đ)</t>
  </si>
  <si>
    <t>DTE1753403010062</t>
  </si>
  <si>
    <t>DTE1753403010029</t>
  </si>
  <si>
    <t>DTE1753403010112</t>
  </si>
  <si>
    <t>DTE1753403010196</t>
  </si>
  <si>
    <t>DTE1753403010275</t>
  </si>
  <si>
    <t>DTE1753403010408</t>
  </si>
  <si>
    <t>DTE1753403010111</t>
  </si>
  <si>
    <t>DTE1753101010031</t>
  </si>
  <si>
    <t>DTE1753101010057</t>
  </si>
  <si>
    <t>DTE1753801070156</t>
  </si>
  <si>
    <t>DTE1753801070140</t>
  </si>
  <si>
    <t>DTE1753801070123</t>
  </si>
  <si>
    <t>DTE1753801070135</t>
  </si>
  <si>
    <t>DTE1753801070029</t>
  </si>
  <si>
    <t>DTE1753801070044</t>
  </si>
  <si>
    <t>DTE1753801070092</t>
  </si>
  <si>
    <t>DTE1753801070145</t>
  </si>
  <si>
    <t>DTE1753801070121</t>
  </si>
  <si>
    <t>DTE1753401030003</t>
  </si>
  <si>
    <t>DTE1753401030012</t>
  </si>
  <si>
    <t>DTE1753401010019</t>
  </si>
  <si>
    <t>DTE1753401010062</t>
  </si>
  <si>
    <t>DTTS-ĐBKK</t>
  </si>
  <si>
    <t>DTE1753403010462</t>
  </si>
  <si>
    <t>DTE1753801070113</t>
  </si>
  <si>
    <t>DTE1753402010028</t>
  </si>
  <si>
    <t>DANH SÁCH SINH VIÊN  ĐƯỢC HƯỞNG TRỢ CẤP XÃ HỘI</t>
  </si>
  <si>
    <t>DTE1753403010264</t>
  </si>
  <si>
    <t>DTE1753801070089</t>
  </si>
  <si>
    <t>DTE1873403010161</t>
  </si>
  <si>
    <t>DTE1873403010378</t>
  </si>
  <si>
    <t>DTE1873403010113</t>
  </si>
  <si>
    <t>DTE1873403010377</t>
  </si>
  <si>
    <t>DTE1873403010122</t>
  </si>
  <si>
    <t>DTE1873403010162</t>
  </si>
  <si>
    <t>DTE1873403010163</t>
  </si>
  <si>
    <t>DTE1873403010225</t>
  </si>
  <si>
    <t>DTE1873403010003</t>
  </si>
  <si>
    <t>DTE1873403010173</t>
  </si>
  <si>
    <t>DTE1873403010180</t>
  </si>
  <si>
    <t>DTE1873403010464</t>
  </si>
  <si>
    <t>DTE1873403010227</t>
  </si>
  <si>
    <t>DTE1873403010239</t>
  </si>
  <si>
    <t>DTE1873403010316</t>
  </si>
  <si>
    <t>DTE1873403010317</t>
  </si>
  <si>
    <t>DTE1873403010471</t>
  </si>
  <si>
    <t>DTE1873801070005</t>
  </si>
  <si>
    <t>DTE1873801070010</t>
  </si>
  <si>
    <t>DTE1873801070046</t>
  </si>
  <si>
    <t>DTE1873801070062</t>
  </si>
  <si>
    <t>DTE1873401150048</t>
  </si>
  <si>
    <t>DTE1878101030033</t>
  </si>
  <si>
    <t>DTE1873401010114</t>
  </si>
  <si>
    <t>DTE1873401010161</t>
  </si>
  <si>
    <t>DTE1873401010177</t>
  </si>
  <si>
    <t>DTE1873401010026</t>
  </si>
  <si>
    <t>DTE1873401010041</t>
  </si>
  <si>
    <t>DTE1873401010090</t>
  </si>
  <si>
    <t>DTE1873401010039</t>
  </si>
  <si>
    <t>DTE1873401010179</t>
  </si>
  <si>
    <t>DTE1873402010099</t>
  </si>
  <si>
    <t>DTE1873402010025</t>
  </si>
  <si>
    <t>DTE1873402010026</t>
  </si>
  <si>
    <t>DTE1873402010120</t>
  </si>
  <si>
    <t>DTE1873403010042</t>
  </si>
  <si>
    <t>DTE1873403010528</t>
  </si>
  <si>
    <t>DTE1873403010229</t>
  </si>
  <si>
    <t>DTE1873403010357</t>
  </si>
  <si>
    <t>DTE1873403010230</t>
  </si>
  <si>
    <t>DTE1878101030062</t>
  </si>
  <si>
    <t>DTE1753403010257</t>
  </si>
  <si>
    <t>DTE1753403010073</t>
  </si>
  <si>
    <t>DTE1753403010452</t>
  </si>
  <si>
    <t>DTE1753403010437</t>
  </si>
  <si>
    <t>DTE1753801070142</t>
  </si>
  <si>
    <t>DTE1753801070149</t>
  </si>
  <si>
    <t>DTE1873403010178</t>
  </si>
  <si>
    <t>DTE1873401010182</t>
  </si>
  <si>
    <t>Tổng cộng</t>
  </si>
  <si>
    <t>Mức 140.000 đ</t>
  </si>
  <si>
    <t>Mức 100.000 đ</t>
  </si>
  <si>
    <t>DTE1953403010148</t>
  </si>
  <si>
    <t>Ma Thị Phương Thảo</t>
  </si>
  <si>
    <t>K16 - Kế toán 1</t>
  </si>
  <si>
    <t>DTE1953403010191</t>
  </si>
  <si>
    <t>Trần Thị Cẩm Vân</t>
  </si>
  <si>
    <t>DTE1953403010007</t>
  </si>
  <si>
    <t>Ma Ngọc Anh</t>
  </si>
  <si>
    <t>K16 - Kế toán 2</t>
  </si>
  <si>
    <t>DTE1953403010031</t>
  </si>
  <si>
    <t>Nông Văn Dũng</t>
  </si>
  <si>
    <t>K16 - Kế toán 3</t>
  </si>
  <si>
    <t>DTE1953403010044</t>
  </si>
  <si>
    <t>Liểu Thị Ngọc Hằng</t>
  </si>
  <si>
    <t>DTE1953403010075</t>
  </si>
  <si>
    <t>Đàm Triệu Huỳnh</t>
  </si>
  <si>
    <t>DTE1953403010080</t>
  </si>
  <si>
    <t>Trần Hiếu Kiên</t>
  </si>
  <si>
    <t>DTE1953403010083</t>
  </si>
  <si>
    <t>Sằm Thị Phương Lan</t>
  </si>
  <si>
    <t>DTE1953403010096</t>
  </si>
  <si>
    <t>Lục Thị Kim Loan</t>
  </si>
  <si>
    <t>DTE1953403010117</t>
  </si>
  <si>
    <t>Ma Thị Bích Ngân</t>
  </si>
  <si>
    <t>DTE1953403010290</t>
  </si>
  <si>
    <t>Bùi Phương Thảo</t>
  </si>
  <si>
    <t>K16 - Kế toán 4</t>
  </si>
  <si>
    <t>DTE1953403010219</t>
  </si>
  <si>
    <t>Đinh Thị Giang</t>
  </si>
  <si>
    <t>DTE1953403010329</t>
  </si>
  <si>
    <t>Đàm Thị Thu Huế</t>
  </si>
  <si>
    <t>DTE1953403010296</t>
  </si>
  <si>
    <t>Trần Thị Phương Liên</t>
  </si>
  <si>
    <t>K16 - Kế toán 6</t>
  </si>
  <si>
    <t>DTE1953403010349</t>
  </si>
  <si>
    <t>Mã Thị Thu Hiền</t>
  </si>
  <si>
    <t>DTE1953403010357</t>
  </si>
  <si>
    <t>Thào Thị Hoa</t>
  </si>
  <si>
    <t>DTE1953403010405</t>
  </si>
  <si>
    <t>Ma Thị Hường</t>
  </si>
  <si>
    <t>DTE1953403010332</t>
  </si>
  <si>
    <t>Vi Ánh Ngân</t>
  </si>
  <si>
    <t>DTE1953403010381</t>
  </si>
  <si>
    <t>Ngũ Linh Nhi</t>
  </si>
  <si>
    <t>DTE1953403010340</t>
  </si>
  <si>
    <t>Nông Như Quỳnh</t>
  </si>
  <si>
    <t>DTE1953403010341</t>
  </si>
  <si>
    <t>Dương Phương Thảo</t>
  </si>
  <si>
    <t>DTE1953403010417</t>
  </si>
  <si>
    <t>Hoàng Thu Vân</t>
  </si>
  <si>
    <t>DTE1953101010008</t>
  </si>
  <si>
    <t>Nông Thị Hồng Nụ</t>
  </si>
  <si>
    <t>K16 - Kinh tế</t>
  </si>
  <si>
    <t>DTE1953101040027</t>
  </si>
  <si>
    <t>Ma Thị Minh Ánh</t>
  </si>
  <si>
    <t>K16 - KTĐT</t>
  </si>
  <si>
    <t>DTE1953101040012</t>
  </si>
  <si>
    <t>Hoàng Thị Phương Linh</t>
  </si>
  <si>
    <t>DTE1953101040025</t>
  </si>
  <si>
    <t>Ma Thị Hồng Ngọc</t>
  </si>
  <si>
    <t>DTE1953801070076</t>
  </si>
  <si>
    <t>Địch Xuân Long</t>
  </si>
  <si>
    <t>DTE1953801070040</t>
  </si>
  <si>
    <t>Vi Văn Thành</t>
  </si>
  <si>
    <t>DTE1953801070059</t>
  </si>
  <si>
    <t>Hà Văn Vịnh</t>
  </si>
  <si>
    <t>DTE1953801070055</t>
  </si>
  <si>
    <t>Triệu Như Ý</t>
  </si>
  <si>
    <t>DTE1953401150027</t>
  </si>
  <si>
    <t>Đinh Thị Ngọc Huyền</t>
  </si>
  <si>
    <t>K16 - Marketing</t>
  </si>
  <si>
    <t>DTE1953401150055</t>
  </si>
  <si>
    <t>Dương Thị Phương Vi</t>
  </si>
  <si>
    <t>DTE1958101030042</t>
  </si>
  <si>
    <t>Hà lệ Chi</t>
  </si>
  <si>
    <t>DTE1958101030038</t>
  </si>
  <si>
    <t>Hoàng Hương Liên</t>
  </si>
  <si>
    <t>DTE1958101030033</t>
  </si>
  <si>
    <t>Triệu Thị Lệ Thư</t>
  </si>
  <si>
    <t>DTE1953401010037</t>
  </si>
  <si>
    <t>Nguyễn Văn Huỳnh</t>
  </si>
  <si>
    <t>K16 - QTKD 1</t>
  </si>
  <si>
    <t>DTE1953401010001</t>
  </si>
  <si>
    <t>Hoàng Quốc Anh</t>
  </si>
  <si>
    <t>K16 - QTKD 2</t>
  </si>
  <si>
    <t>DTE1953401010109</t>
  </si>
  <si>
    <t>Đặng Trần Quốc Minh</t>
  </si>
  <si>
    <t>DTE1953401010053</t>
  </si>
  <si>
    <t>Triệu Khánh Nam</t>
  </si>
  <si>
    <t>DTE1953401010176</t>
  </si>
  <si>
    <t>Vàng Thị Huệ</t>
  </si>
  <si>
    <t>K16 - QTKD 3</t>
  </si>
  <si>
    <t>DTE1953401010250</t>
  </si>
  <si>
    <t>Hoàng Văn Cảnh</t>
  </si>
  <si>
    <t>K16 - QTKD 4</t>
  </si>
  <si>
    <t>DTE1953401010204</t>
  </si>
  <si>
    <t>Hoàng Thị Phượng</t>
  </si>
  <si>
    <t>DTE1953401010220</t>
  </si>
  <si>
    <t>Lùi Thanh Phượng</t>
  </si>
  <si>
    <t>DTE1953401010205</t>
  </si>
  <si>
    <t>Chu Đức Quang</t>
  </si>
  <si>
    <t>DTE1953401010198</t>
  </si>
  <si>
    <t>Đào Thị Trang</t>
  </si>
  <si>
    <t>DTE1953401010212</t>
  </si>
  <si>
    <t>Vi Ngọc Trường</t>
  </si>
  <si>
    <t>DTE1953401010197</t>
  </si>
  <si>
    <t>Ma Thị Ánh Tuyết</t>
  </si>
  <si>
    <t>DTE1953402010002</t>
  </si>
  <si>
    <t>Lý Thị Lan Anh</t>
  </si>
  <si>
    <t>K16 - TCNH 1</t>
  </si>
  <si>
    <t>DTE1953402010096</t>
  </si>
  <si>
    <t>Nông Thị Khánh Huyền</t>
  </si>
  <si>
    <t>DTE1953402010067</t>
  </si>
  <si>
    <t>Giàng A Bằng</t>
  </si>
  <si>
    <t>K16 - TCNH 2</t>
  </si>
  <si>
    <t>DTE1953402010068</t>
  </si>
  <si>
    <t>Giàng Thị Di</t>
  </si>
  <si>
    <t>DTE1953101050011</t>
  </si>
  <si>
    <t>Hoàng Trường Long</t>
  </si>
  <si>
    <t>DTE1953101050009</t>
  </si>
  <si>
    <t>Đinh Ngọc Vĩnh</t>
  </si>
  <si>
    <t>DTE1873403010076</t>
  </si>
  <si>
    <t>Chu Thị Thanh Hà</t>
  </si>
  <si>
    <t>K15 - KTTH CLC</t>
  </si>
  <si>
    <t>Ma Thị Kim Cúc</t>
  </si>
  <si>
    <t>Nguyễn Thị Thu Hương</t>
  </si>
  <si>
    <t>Thiêm Thị Huệ</t>
  </si>
  <si>
    <t>Vi Thị Quỳnh</t>
  </si>
  <si>
    <t>Diệp Kiều Dung</t>
  </si>
  <si>
    <t>Đoàn Thị Hảo</t>
  </si>
  <si>
    <t>Triệu Thị Quỳnh</t>
  </si>
  <si>
    <t>Hoàng Thu Hiền</t>
  </si>
  <si>
    <t>Triệu Thị Huệ</t>
  </si>
  <si>
    <t>Triệu Thị Bích Huệ</t>
  </si>
  <si>
    <t>Tô Phương Lan</t>
  </si>
  <si>
    <t>Chu Phương Anh</t>
  </si>
  <si>
    <t>Lương Thị Mai Hương</t>
  </si>
  <si>
    <t>Sùng Thị Hương</t>
  </si>
  <si>
    <t>Vi Thu Liễu</t>
  </si>
  <si>
    <t>Phạm Thị Thu Trang</t>
  </si>
  <si>
    <t>Lý Thị Phương Liên</t>
  </si>
  <si>
    <t>Bùi Thị Linh</t>
  </si>
  <si>
    <t>Hoàng Thị Thùy Linh</t>
  </si>
  <si>
    <t>Hoàng Thị Minh Nguyệt</t>
  </si>
  <si>
    <t>Dương Văn Trường</t>
  </si>
  <si>
    <t>DTE1873101050006</t>
  </si>
  <si>
    <t>Thàng Thị Soi</t>
  </si>
  <si>
    <t>K15 - KTPT</t>
  </si>
  <si>
    <t>DTE1873801070002</t>
  </si>
  <si>
    <t>Hoàng Thị Tô Bình</t>
  </si>
  <si>
    <t>Tòng Văn Chung</t>
  </si>
  <si>
    <t>DTE1873801070035</t>
  </si>
  <si>
    <t>Lò Thị Kim Loan</t>
  </si>
  <si>
    <t>Phùng Anh Dũng</t>
  </si>
  <si>
    <t>Nông Thị Nhung</t>
  </si>
  <si>
    <t>Phương Thị Tính</t>
  </si>
  <si>
    <t>Dương Thanh Trà</t>
  </si>
  <si>
    <t>Hoàng Thị Linh</t>
  </si>
  <si>
    <t>Lục Thị Yến</t>
  </si>
  <si>
    <t>DTE1873401010171</t>
  </si>
  <si>
    <t>Vy Thị Phương Thảo</t>
  </si>
  <si>
    <t>K15 - QTKD CLC</t>
  </si>
  <si>
    <t>Sùng A Minh</t>
  </si>
  <si>
    <t>Lương Hồng Thắm</t>
  </si>
  <si>
    <t>Ma Trịnh Hoài Thương</t>
  </si>
  <si>
    <t>Nịnh Thái Định</t>
  </si>
  <si>
    <t>Hoàng Hương Giang</t>
  </si>
  <si>
    <t>Xồng Bá Khư</t>
  </si>
  <si>
    <t>Bùi Thị Linh Giang</t>
  </si>
  <si>
    <t>Lý Thị Thủy</t>
  </si>
  <si>
    <t>Nguyễn Trung Tín</t>
  </si>
  <si>
    <t>Dương Thị Thùy Trang</t>
  </si>
  <si>
    <t>Hoàng Thu Hải</t>
  </si>
  <si>
    <t>Lý Diệu Hân</t>
  </si>
  <si>
    <t>Mã Thị Trà My</t>
  </si>
  <si>
    <t>Phạm Thị Hạnh</t>
  </si>
  <si>
    <t>K14 - KTDN</t>
  </si>
  <si>
    <t>Ma Thị Lan</t>
  </si>
  <si>
    <t>Triệu Thị Diễm</t>
  </si>
  <si>
    <t>K14 - KTTH A</t>
  </si>
  <si>
    <t>Hoàng Thị Nga</t>
  </si>
  <si>
    <t>Hoàng Thị Ngân</t>
  </si>
  <si>
    <t>Trịnh Trung Anh</t>
  </si>
  <si>
    <t>K14 - KTTH B</t>
  </si>
  <si>
    <t>Gia Thị Dương</t>
  </si>
  <si>
    <t>Phạm Bảo Yến</t>
  </si>
  <si>
    <t>K14 - KTTH C</t>
  </si>
  <si>
    <t>K14 - KTTH D</t>
  </si>
  <si>
    <t>Hoàng Minh Nguyệt</t>
  </si>
  <si>
    <t>Nông Thị Hạnh</t>
  </si>
  <si>
    <t>K14 - KTTH E</t>
  </si>
  <si>
    <t>Dương Thùy Trang</t>
  </si>
  <si>
    <t>Đồng Thị Thu Uyên</t>
  </si>
  <si>
    <t>Chu Thị Việt</t>
  </si>
  <si>
    <t>Lưu Trung Kiên</t>
  </si>
  <si>
    <t>K14 - KTĐT</t>
  </si>
  <si>
    <t>Nông Như Yến</t>
  </si>
  <si>
    <t>Nguyễn Duyên Cường</t>
  </si>
  <si>
    <t>Nguyễn Thế Sơn</t>
  </si>
  <si>
    <t>Lò Văn Thân</t>
  </si>
  <si>
    <t>Vy Thị Tuyết</t>
  </si>
  <si>
    <t>Nguyễn Thị Tiểu Yến</t>
  </si>
  <si>
    <t>Triệu Triều Dũng</t>
  </si>
  <si>
    <t>Đới Ngọc Hiển</t>
  </si>
  <si>
    <t>Tống Quý Mạnh</t>
  </si>
  <si>
    <t>Nguyễn Thu Phương</t>
  </si>
  <si>
    <t>Hoàng Thị Hương Quỳnh</t>
  </si>
  <si>
    <t>Lường Văn Thành</t>
  </si>
  <si>
    <t>Nguyễn Thị Huyền Trang</t>
  </si>
  <si>
    <t>Vì Văn Tuấn</t>
  </si>
  <si>
    <t>Vũ Thị Chuyên</t>
  </si>
  <si>
    <t>Lý Thị Thay</t>
  </si>
  <si>
    <t>Nguyễn Đình Dũng</t>
  </si>
  <si>
    <t>K14 - TCDN</t>
  </si>
  <si>
    <t>Chu Thị Hương</t>
  </si>
  <si>
    <t>TÀN TẬT</t>
  </si>
  <si>
    <t>MỒ CÔI</t>
  </si>
  <si>
    <t>K14 - Kế toán 6</t>
  </si>
  <si>
    <t>DTE1953403010326</t>
  </si>
  <si>
    <t>Nguyễn Hiền Trinh</t>
  </si>
  <si>
    <t>DTE1953101040028</t>
  </si>
  <si>
    <t>Trần Thị Diệu Linh</t>
  </si>
  <si>
    <t>DTE1953801070080</t>
  </si>
  <si>
    <t>Phùng Thị Nhung</t>
  </si>
  <si>
    <t>DTE1953401010043</t>
  </si>
  <si>
    <t>Mông Thị Lệ</t>
  </si>
  <si>
    <t>DTE1953401010135</t>
  </si>
  <si>
    <t>Nguyễn Đăng Khôi</t>
  </si>
  <si>
    <t>DTE1873403010139</t>
  </si>
  <si>
    <t>Hoàng Thị Thúy Hoa</t>
  </si>
  <si>
    <t>DTE1873403010371</t>
  </si>
  <si>
    <t>Lường Thị Quỳnh</t>
  </si>
  <si>
    <t>DTE1873401010033</t>
  </si>
  <si>
    <t>Lộc Đức Duy</t>
  </si>
  <si>
    <t>DTE1753403010273</t>
  </si>
  <si>
    <t>Sằm Thị Hồng Ngọc</t>
  </si>
  <si>
    <t>DTE1753403010380</t>
  </si>
  <si>
    <t>Mông Thị Thu</t>
  </si>
  <si>
    <t>DTE1753403010194</t>
  </si>
  <si>
    <t>Hoàng Thị Kiều</t>
  </si>
  <si>
    <t>DTE1753403010140</t>
  </si>
  <si>
    <t>Vương Thu Hoài</t>
  </si>
  <si>
    <t>DTE1753403010366</t>
  </si>
  <si>
    <t>Nguyễn Thị Thảo</t>
  </si>
  <si>
    <t>DTE1753403010387</t>
  </si>
  <si>
    <t>Hà Kiều Thương</t>
  </si>
  <si>
    <t>DTE1753101010012</t>
  </si>
  <si>
    <t>Nguyễn Văn Duy</t>
  </si>
  <si>
    <t>DTE1753401030043</t>
  </si>
  <si>
    <t>Hoàng Thị Phương Hà</t>
  </si>
  <si>
    <t>HỌC KỲ II - NĂM HỌC 2019 - 2020</t>
  </si>
  <si>
    <t>K16 - LKT 1</t>
  </si>
  <si>
    <t>K16 - LKT 2</t>
  </si>
  <si>
    <t>K14 -LKD A</t>
  </si>
  <si>
    <t>K14 -LKD B</t>
  </si>
  <si>
    <t>K14 - QTKD KSDL</t>
  </si>
  <si>
    <t>K14 - QTKD TH</t>
  </si>
  <si>
    <t>K16 - KTPT</t>
  </si>
  <si>
    <t>Bằng chữ: Một trăm tám mươi sáu triệu hai trăm bốn mươi nghìn đồng chẵn</t>
  </si>
  <si>
    <t>DTE1873403010036</t>
  </si>
  <si>
    <t>Lục Thị Chi</t>
  </si>
  <si>
    <t>K15 - KTDN A</t>
  </si>
  <si>
    <t>K15 - KTDN B</t>
  </si>
  <si>
    <t>K15 - KTTH A</t>
  </si>
  <si>
    <t>K15 - KTTH B</t>
  </si>
  <si>
    <t>K15 - KTTH C</t>
  </si>
  <si>
    <t>K15 - KTTH D</t>
  </si>
  <si>
    <t>K15 - KTTH E</t>
  </si>
  <si>
    <t>K15 - KTKT</t>
  </si>
  <si>
    <t>K15 - LKD A</t>
  </si>
  <si>
    <t>K15 - LKD B</t>
  </si>
  <si>
    <t>K15 - QTM</t>
  </si>
  <si>
    <t>K15 - QTKD KSDL</t>
  </si>
  <si>
    <t>K15 - QTKDTH A</t>
  </si>
  <si>
    <t>K15 - QTKDTH C</t>
  </si>
  <si>
    <t>K15 - QTKDTH D</t>
  </si>
  <si>
    <t>K15 - TCDN</t>
  </si>
  <si>
    <t>K15 - TCNH</t>
  </si>
  <si>
    <t>Ấn định danh sách 226 sinh viên</t>
  </si>
  <si>
    <t>(Kèm theo Quyết định số 503/QĐ-ĐHKT&amp;QTKD-CTSV ngày 26 tháng 6 năm 2020)</t>
  </si>
  <si>
    <t>K16 - QTDV DLLH</t>
  </si>
  <si>
    <t>DTE2053403010225</t>
  </si>
  <si>
    <t>Bàn Thị Duyên</t>
  </si>
  <si>
    <t>K17 - Kế toán 1</t>
  </si>
  <si>
    <t>DTE2053403010037</t>
  </si>
  <si>
    <t>Vũ Thu Duyên</t>
  </si>
  <si>
    <t>DTE2053403010062</t>
  </si>
  <si>
    <t>Lê Hồng Hoa</t>
  </si>
  <si>
    <t>DTE2053403010327</t>
  </si>
  <si>
    <t>Hoàng Thị Thùy Phương</t>
  </si>
  <si>
    <t>DTE2053403010149</t>
  </si>
  <si>
    <t>Vi Thị Thuý Quỳnh</t>
  </si>
  <si>
    <t>DTE2053403010299</t>
  </si>
  <si>
    <t>Dương Mạnh Hùng</t>
  </si>
  <si>
    <t>K17 - Kế toán 2</t>
  </si>
  <si>
    <t>DTE2053403010329</t>
  </si>
  <si>
    <t>Hà Thị Hướng</t>
  </si>
  <si>
    <t>DTE2053403010087</t>
  </si>
  <si>
    <t>Đinh Nhật Lan</t>
  </si>
  <si>
    <t>DTE2053403010308</t>
  </si>
  <si>
    <t>Nguyễn Hoài Linh</t>
  </si>
  <si>
    <t>DTE2053403010154</t>
  </si>
  <si>
    <t>Triệu Thị Thanh Tâm</t>
  </si>
  <si>
    <t>K17 - Kế toán 3</t>
  </si>
  <si>
    <t>DTE2053403010302</t>
  </si>
  <si>
    <t>Dương Thùy Linh</t>
  </si>
  <si>
    <t>K17 - Kế toán 4</t>
  </si>
  <si>
    <t>DTE2053403010145</t>
  </si>
  <si>
    <t>Tạ Thị Mai Quỳnh</t>
  </si>
  <si>
    <t>DTE2053403010607</t>
  </si>
  <si>
    <t>Đào Thị Ánh Tuyết</t>
  </si>
  <si>
    <t>K17 - Kế toán 5</t>
  </si>
  <si>
    <t>DTE2053403010694</t>
  </si>
  <si>
    <t>Lý Thị Xuyến</t>
  </si>
  <si>
    <t>DTE2053403010356</t>
  </si>
  <si>
    <t>Nguyễn Đình Bách</t>
  </si>
  <si>
    <t>K17 - Kế toán 6</t>
  </si>
  <si>
    <t>DTE2053403010714</t>
  </si>
  <si>
    <t>DTE2053403010689</t>
  </si>
  <si>
    <t>Đàm Thị Vương</t>
  </si>
  <si>
    <t>DTE2053403010435</t>
  </si>
  <si>
    <t>Đàm Thị Hiến</t>
  </si>
  <si>
    <t>K17 - Kế toán 7</t>
  </si>
  <si>
    <t>DTE2053403010759</t>
  </si>
  <si>
    <t>Lăng Ngọc Thư</t>
  </si>
  <si>
    <t>DTE2053101010011</t>
  </si>
  <si>
    <t>Nguyễn Thị Chúc</t>
  </si>
  <si>
    <t>K17 - Kinh tế</t>
  </si>
  <si>
    <t>DTE2053101040003</t>
  </si>
  <si>
    <t>Đỗ Hà Mai Anh</t>
  </si>
  <si>
    <t>K17 - Kinh tế đầu tư</t>
  </si>
  <si>
    <t>DTE2053101040022</t>
  </si>
  <si>
    <t>Vi Minh Quang</t>
  </si>
  <si>
    <t>DTE2053101040084</t>
  </si>
  <si>
    <t>Cà Thị Yên</t>
  </si>
  <si>
    <t>DTE2053101050041</t>
  </si>
  <si>
    <t>Bế Thùy Mỹ</t>
  </si>
  <si>
    <t>K17 - Kinh tế phát triển</t>
  </si>
  <si>
    <t>DTE2055106050020</t>
  </si>
  <si>
    <t>Nguyễn Hoàng Thu Liễu</t>
  </si>
  <si>
    <t>K17 - Logistics và quản lý chuỗi cung ứng</t>
  </si>
  <si>
    <t>DTE2053403010347</t>
  </si>
  <si>
    <t>Trần Đoàn Lâm Anh</t>
  </si>
  <si>
    <t>K17 - Luật kinh tế 1</t>
  </si>
  <si>
    <t>DTE2053801070153</t>
  </si>
  <si>
    <t>Giàng Thị Chứ</t>
  </si>
  <si>
    <t>DTE2053801070156</t>
  </si>
  <si>
    <t>Đặng Thị Giang</t>
  </si>
  <si>
    <t>DTE2053801070108</t>
  </si>
  <si>
    <t>Lý Bích Ngọc</t>
  </si>
  <si>
    <t>DTE2053801070028</t>
  </si>
  <si>
    <t>Long Thị Nguyệt</t>
  </si>
  <si>
    <t>DTE2053801070130</t>
  </si>
  <si>
    <t>Hoàng Thị Thu Thảo</t>
  </si>
  <si>
    <t>DTE2053801070157</t>
  </si>
  <si>
    <t>Nguyễn Thị Minh Thư</t>
  </si>
  <si>
    <t>DTE2053401150064</t>
  </si>
  <si>
    <t>Lương Mỹ Linh</t>
  </si>
  <si>
    <t>K17 - Marketing 1</t>
  </si>
  <si>
    <t>DTE2053401150054</t>
  </si>
  <si>
    <t>Trần Thị Thủy</t>
  </si>
  <si>
    <t>DTE2053401150154</t>
  </si>
  <si>
    <t>Lý Thị Khiết</t>
  </si>
  <si>
    <t>K17 - Marketing 2</t>
  </si>
  <si>
    <t>DTE2053401150228</t>
  </si>
  <si>
    <t>Lăng Thị Lịch</t>
  </si>
  <si>
    <t>DTE2053401150197</t>
  </si>
  <si>
    <t>Lương Chúc Sinh</t>
  </si>
  <si>
    <t>DTE2053404030037</t>
  </si>
  <si>
    <t>Dương Văn Hoàng</t>
  </si>
  <si>
    <t>K17 - Quản lý công</t>
  </si>
  <si>
    <t>DTE2053404030018</t>
  </si>
  <si>
    <t>Dương Công Nghĩa</t>
  </si>
  <si>
    <t>DTE2053404030028</t>
  </si>
  <si>
    <t>Nông Thị Thêu</t>
  </si>
  <si>
    <t>DTE2058101030007</t>
  </si>
  <si>
    <t>Hoàng Thị Chúc</t>
  </si>
  <si>
    <t>K17 - Quản trị Dịch vụ Du lịch và Lữ hành</t>
  </si>
  <si>
    <t>DTE2058101030035</t>
  </si>
  <si>
    <t>Hoàng Thị Hạnh</t>
  </si>
  <si>
    <t>DTE2053401010278</t>
  </si>
  <si>
    <t>Bạc Thị Chương</t>
  </si>
  <si>
    <t>K17 - Quản trị Kinh doanh 1</t>
  </si>
  <si>
    <t>DTE2053401010051</t>
  </si>
  <si>
    <t>Lý Minh Hiếu</t>
  </si>
  <si>
    <t>DTE2053401010065</t>
  </si>
  <si>
    <t>Phi Thị Hướng</t>
  </si>
  <si>
    <t>DTE2053401010434</t>
  </si>
  <si>
    <t>DTE2053401010143</t>
  </si>
  <si>
    <t>Tống Thị Xuân</t>
  </si>
  <si>
    <t>DTE2053401010558</t>
  </si>
  <si>
    <t>Hoàng Thị Hoài Lương</t>
  </si>
  <si>
    <t>K17 - Quản trị Kinh doanh 2</t>
  </si>
  <si>
    <t>DTE2053401010547</t>
  </si>
  <si>
    <t>Đằng Thị Cương</t>
  </si>
  <si>
    <t>K17 - Quản trị Kinh doanh 3</t>
  </si>
  <si>
    <t>DTE2053401010053</t>
  </si>
  <si>
    <t>Hoàng Minh Hiếu</t>
  </si>
  <si>
    <t>DTE2053401010081</t>
  </si>
  <si>
    <t>Bế Thị Mới</t>
  </si>
  <si>
    <t>K17 - Quản trị Kinh doanh 4</t>
  </si>
  <si>
    <t>DTE2053401010245</t>
  </si>
  <si>
    <t>Lầu Mí Mua</t>
  </si>
  <si>
    <t>DTE2053401010419</t>
  </si>
  <si>
    <t>Tạ Thị Nguyệt</t>
  </si>
  <si>
    <t>DTE2053401010461</t>
  </si>
  <si>
    <t>Triệu Thị Kim Tuyến</t>
  </si>
  <si>
    <t>DTE2053401010207</t>
  </si>
  <si>
    <t>Phượng Thúy Xuân</t>
  </si>
  <si>
    <t>DTE2053402010061</t>
  </si>
  <si>
    <t>Chẩu Thu Phương</t>
  </si>
  <si>
    <t>K17 - Tài chính - Ngân hàng 1</t>
  </si>
  <si>
    <t>DTE2053402010041</t>
  </si>
  <si>
    <t>Trần Thị Thanh Thùy</t>
  </si>
  <si>
    <t>DTE2053402010182</t>
  </si>
  <si>
    <t>Trần Thị Duyên</t>
  </si>
  <si>
    <t>K17 - Tài chính - Ngân hàng 2</t>
  </si>
  <si>
    <t>DTE1953401150037</t>
  </si>
  <si>
    <t>Ma Thị Phương</t>
  </si>
  <si>
    <t>K16 -Logistics và quản lý chuỗi cung ứng</t>
  </si>
  <si>
    <t>DTE1873403010004</t>
  </si>
  <si>
    <t>Đàm Thị Lan Anh</t>
  </si>
  <si>
    <t>DTE1873401010071</t>
  </si>
  <si>
    <t>Nịnh Văn Huấn</t>
  </si>
  <si>
    <t>DTE1873402010121</t>
  </si>
  <si>
    <t>Mông Thị Dung</t>
  </si>
  <si>
    <t>K14 - Kế toán Tổng hợp D</t>
  </si>
  <si>
    <t>DTE1753403010231</t>
  </si>
  <si>
    <t>Ma Thị Loàn</t>
  </si>
  <si>
    <t>DTE1753403010280</t>
  </si>
  <si>
    <t>Nguyễn Thị Hồng Nhất</t>
  </si>
  <si>
    <t>K15 - QTKDTH B</t>
  </si>
  <si>
    <t>KHUYET TAT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</si>
</sst>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#,##0.000"/>
    <numFmt numFmtId="179" formatCode="#,##0.0"/>
    <numFmt numFmtId="180" formatCode="_(* #,##0.000_);_(* \(#,##0.000\);_(* &quot;-&quot;??_);_(@_)"/>
    <numFmt numFmtId="181" formatCode="0.0"/>
    <numFmt numFmtId="182" formatCode="[$-409]h:mm:ss\ AM/PM"/>
    <numFmt numFmtId="183" formatCode="[$-F800]dddd\,\ mmmm\ dd\,\ yyyy"/>
    <numFmt numFmtId="184" formatCode="[$-409]dddd\,\ mmmm\ dd\,\ yyyy"/>
  </numFmts>
  <fonts count="67">
    <font>
      <sz val="10"/>
      <color indexed="8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18"/>
      <name val="Arial"/>
      <family val="2"/>
    </font>
    <font>
      <u val="single"/>
      <sz val="10"/>
      <color indexed="20"/>
      <name val="Arial"/>
      <family val="2"/>
    </font>
    <font>
      <sz val="11"/>
      <color indexed="5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i/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14" fontId="2" fillId="0" borderId="0" xfId="0" applyNumberFormat="1" applyFont="1" applyFill="1" applyBorder="1" applyAlignment="1" applyProtection="1">
      <alignment horizontal="center"/>
      <protection/>
    </xf>
    <xf numFmtId="172" fontId="2" fillId="0" borderId="0" xfId="41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14" fontId="8" fillId="0" borderId="10" xfId="0" applyNumberFormat="1" applyFont="1" applyFill="1" applyBorder="1" applyAlignment="1" applyProtection="1">
      <alignment horizontal="center"/>
      <protection/>
    </xf>
    <xf numFmtId="172" fontId="8" fillId="0" borderId="10" xfId="43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14" fontId="10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72" fontId="10" fillId="0" borderId="0" xfId="43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4" fontId="1" fillId="0" borderId="0" xfId="0" applyNumberFormat="1" applyFont="1" applyFill="1" applyBorder="1" applyAlignment="1" applyProtection="1">
      <alignment horizontal="center"/>
      <protection/>
    </xf>
    <xf numFmtId="172" fontId="1" fillId="0" borderId="0" xfId="41" applyNumberFormat="1" applyFont="1" applyFill="1" applyBorder="1" applyAlignment="1" applyProtection="1">
      <alignment/>
      <protection/>
    </xf>
    <xf numFmtId="0" fontId="13" fillId="0" borderId="10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72" fontId="3" fillId="0" borderId="0" xfId="43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172" fontId="14" fillId="0" borderId="10" xfId="41" applyNumberFormat="1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vertical="center" shrinkToFit="1"/>
    </xf>
    <xf numFmtId="14" fontId="13" fillId="0" borderId="10" xfId="0" applyNumberFormat="1" applyFont="1" applyFill="1" applyBorder="1" applyAlignment="1">
      <alignment horizontal="center" vertical="center" shrinkToFit="1"/>
    </xf>
    <xf numFmtId="172" fontId="13" fillId="0" borderId="10" xfId="41" applyNumberFormat="1" applyFont="1" applyFill="1" applyBorder="1" applyAlignment="1" applyProtection="1">
      <alignment shrinkToFit="1"/>
      <protection/>
    </xf>
    <xf numFmtId="3" fontId="13" fillId="0" borderId="10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41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72" fontId="3" fillId="0" borderId="0" xfId="41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0" fillId="0" borderId="10" xfId="0" applyFont="1" applyBorder="1" applyAlignment="1">
      <alignment horizontal="center" vertical="center" shrinkToFi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Font="1" applyBorder="1" applyAlignment="1">
      <alignment vertical="center" shrinkToFit="1"/>
    </xf>
    <xf numFmtId="14" fontId="60" fillId="0" borderId="10" xfId="0" applyNumberFormat="1" applyFont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left"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Font="1" applyFill="1" applyBorder="1" applyAlignment="1">
      <alignment horizontal="left"/>
    </xf>
    <xf numFmtId="0" fontId="64" fillId="0" borderId="0" xfId="0" applyNumberFormat="1" applyFont="1" applyFill="1" applyBorder="1" applyAlignment="1" applyProtection="1">
      <alignment horizontal="center"/>
      <protection/>
    </xf>
    <xf numFmtId="0" fontId="64" fillId="0" borderId="0" xfId="0" applyNumberFormat="1" applyFont="1" applyFill="1" applyBorder="1" applyAlignment="1" applyProtection="1">
      <alignment horizontal="right"/>
      <protection/>
    </xf>
    <xf numFmtId="0" fontId="65" fillId="0" borderId="0" xfId="0" applyNumberFormat="1" applyFont="1" applyFill="1" applyBorder="1" applyAlignment="1" applyProtection="1">
      <alignment horizontal="center"/>
      <protection/>
    </xf>
    <xf numFmtId="0" fontId="65" fillId="0" borderId="0" xfId="0" applyNumberFormat="1" applyFont="1" applyFill="1" applyBorder="1" applyAlignment="1" applyProtection="1">
      <alignment horizontal="right"/>
      <protection/>
    </xf>
    <xf numFmtId="0" fontId="66" fillId="0" borderId="12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0</xdr:rowOff>
    </xdr:from>
    <xdr:to>
      <xdr:col>2</xdr:col>
      <xdr:colOff>495300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685800" y="4000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3981450" y="4000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zoomScale="115" zoomScaleNormal="115" workbookViewId="0" topLeftCell="A1">
      <selection activeCell="E232" sqref="E232"/>
    </sheetView>
  </sheetViews>
  <sheetFormatPr defaultColWidth="9.140625" defaultRowHeight="12.75"/>
  <cols>
    <col min="1" max="1" width="3.8515625" style="28" customWidth="1"/>
    <col min="2" max="2" width="15.8515625" style="29" bestFit="1" customWidth="1"/>
    <col min="3" max="3" width="18.28125" style="28" bestFit="1" customWidth="1"/>
    <col min="4" max="4" width="10.140625" style="30" customWidth="1"/>
    <col min="5" max="5" width="14.7109375" style="29" bestFit="1" customWidth="1"/>
    <col min="6" max="6" width="10.00390625" style="29" customWidth="1"/>
    <col min="7" max="7" width="9.57421875" style="31" customWidth="1"/>
    <col min="8" max="8" width="6.7109375" style="28" customWidth="1"/>
    <col min="9" max="9" width="9.8515625" style="28" customWidth="1"/>
    <col min="10" max="16384" width="9.140625" style="1" customWidth="1"/>
  </cols>
  <sheetData>
    <row r="1" spans="1:9" s="2" customFormat="1" ht="15.75">
      <c r="A1" s="50" t="s">
        <v>0</v>
      </c>
      <c r="B1" s="50"/>
      <c r="C1" s="50"/>
      <c r="D1" s="3"/>
      <c r="E1" s="48" t="s">
        <v>1</v>
      </c>
      <c r="F1" s="48"/>
      <c r="G1" s="49"/>
      <c r="H1" s="48"/>
      <c r="I1" s="48"/>
    </row>
    <row r="2" spans="1:9" s="2" customFormat="1" ht="15.75">
      <c r="A2" s="48" t="s">
        <v>7</v>
      </c>
      <c r="B2" s="48"/>
      <c r="C2" s="48"/>
      <c r="D2" s="3"/>
      <c r="E2" s="48" t="s">
        <v>2</v>
      </c>
      <c r="F2" s="48"/>
      <c r="G2" s="49"/>
      <c r="H2" s="48"/>
      <c r="I2" s="48"/>
    </row>
    <row r="3" spans="1:9" s="2" customFormat="1" ht="15.75">
      <c r="A3" s="50"/>
      <c r="B3" s="50"/>
      <c r="C3" s="50"/>
      <c r="D3" s="4"/>
      <c r="G3" s="5"/>
      <c r="H3" s="6"/>
      <c r="I3" s="6"/>
    </row>
    <row r="4" spans="1:9" s="2" customFormat="1" ht="15.75">
      <c r="A4" s="48" t="s">
        <v>39</v>
      </c>
      <c r="B4" s="48"/>
      <c r="C4" s="48"/>
      <c r="D4" s="48"/>
      <c r="E4" s="48"/>
      <c r="F4" s="48"/>
      <c r="G4" s="49"/>
      <c r="H4" s="48"/>
      <c r="I4" s="48"/>
    </row>
    <row r="5" spans="1:9" s="2" customFormat="1" ht="15.75">
      <c r="A5" s="48" t="s">
        <v>343</v>
      </c>
      <c r="B5" s="48"/>
      <c r="C5" s="48"/>
      <c r="D5" s="48"/>
      <c r="E5" s="48"/>
      <c r="F5" s="48"/>
      <c r="G5" s="49"/>
      <c r="H5" s="48"/>
      <c r="I5" s="48"/>
    </row>
    <row r="6" spans="1:9" s="7" customFormat="1" ht="15.75">
      <c r="A6" s="46" t="s">
        <v>372</v>
      </c>
      <c r="B6" s="46"/>
      <c r="C6" s="46"/>
      <c r="D6" s="46"/>
      <c r="E6" s="46"/>
      <c r="F6" s="46"/>
      <c r="G6" s="47"/>
      <c r="H6" s="46"/>
      <c r="I6" s="46"/>
    </row>
    <row r="7" spans="2:7" s="8" customFormat="1" ht="15.75">
      <c r="B7" s="2"/>
      <c r="D7" s="4"/>
      <c r="E7" s="2"/>
      <c r="F7" s="2"/>
      <c r="G7" s="5"/>
    </row>
    <row r="8" spans="1:9" s="13" customFormat="1" ht="51">
      <c r="A8" s="9" t="s">
        <v>3</v>
      </c>
      <c r="B8" s="9" t="s">
        <v>8</v>
      </c>
      <c r="C8" s="10" t="s">
        <v>4</v>
      </c>
      <c r="D8" s="11" t="s">
        <v>11</v>
      </c>
      <c r="E8" s="9" t="s">
        <v>5</v>
      </c>
      <c r="F8" s="12" t="s">
        <v>6</v>
      </c>
      <c r="G8" s="38" t="s">
        <v>9</v>
      </c>
      <c r="H8" s="39" t="s">
        <v>10</v>
      </c>
      <c r="I8" s="39" t="s">
        <v>12</v>
      </c>
    </row>
    <row r="9" spans="1:9" s="13" customFormat="1" ht="13.5">
      <c r="A9" s="52">
        <v>1</v>
      </c>
      <c r="B9" s="32" t="s">
        <v>374</v>
      </c>
      <c r="C9" s="53" t="s">
        <v>375</v>
      </c>
      <c r="D9" s="54">
        <v>37325</v>
      </c>
      <c r="E9" s="51" t="s">
        <v>376</v>
      </c>
      <c r="F9" s="51" t="s">
        <v>35</v>
      </c>
      <c r="G9" s="44">
        <v>140000</v>
      </c>
      <c r="H9" s="45">
        <v>6</v>
      </c>
      <c r="I9" s="45">
        <f aca="true" t="shared" si="0" ref="I9:I60">G9*H9</f>
        <v>840000</v>
      </c>
    </row>
    <row r="10" spans="1:9" s="13" customFormat="1" ht="13.5">
      <c r="A10" s="52">
        <v>2</v>
      </c>
      <c r="B10" s="32" t="s">
        <v>377</v>
      </c>
      <c r="C10" s="53" t="s">
        <v>378</v>
      </c>
      <c r="D10" s="54">
        <v>37011</v>
      </c>
      <c r="E10" s="51" t="s">
        <v>376</v>
      </c>
      <c r="F10" s="51" t="s">
        <v>35</v>
      </c>
      <c r="G10" s="44">
        <v>140000</v>
      </c>
      <c r="H10" s="45">
        <v>6</v>
      </c>
      <c r="I10" s="45">
        <f aca="true" t="shared" si="1" ref="I10:I61">G10*H10</f>
        <v>840000</v>
      </c>
    </row>
    <row r="11" spans="1:9" s="13" customFormat="1" ht="13.5">
      <c r="A11" s="52">
        <v>3</v>
      </c>
      <c r="B11" s="32" t="s">
        <v>379</v>
      </c>
      <c r="C11" s="53" t="s">
        <v>380</v>
      </c>
      <c r="D11" s="54">
        <v>37491</v>
      </c>
      <c r="E11" s="51" t="s">
        <v>376</v>
      </c>
      <c r="F11" s="51" t="s">
        <v>35</v>
      </c>
      <c r="G11" s="44">
        <v>140000</v>
      </c>
      <c r="H11" s="45">
        <v>6</v>
      </c>
      <c r="I11" s="45">
        <f t="shared" si="1"/>
        <v>840000</v>
      </c>
    </row>
    <row r="12" spans="1:9" s="13" customFormat="1" ht="13.5">
      <c r="A12" s="52">
        <v>4</v>
      </c>
      <c r="B12" s="32" t="s">
        <v>381</v>
      </c>
      <c r="C12" s="32" t="s">
        <v>382</v>
      </c>
      <c r="D12" s="54">
        <v>37270</v>
      </c>
      <c r="E12" s="51" t="s">
        <v>376</v>
      </c>
      <c r="F12" s="51" t="s">
        <v>35</v>
      </c>
      <c r="G12" s="44">
        <v>140000</v>
      </c>
      <c r="H12" s="45">
        <v>6</v>
      </c>
      <c r="I12" s="45">
        <f t="shared" si="1"/>
        <v>840000</v>
      </c>
    </row>
    <row r="13" spans="1:9" s="13" customFormat="1" ht="13.5">
      <c r="A13" s="52">
        <v>5</v>
      </c>
      <c r="B13" s="32" t="s">
        <v>383</v>
      </c>
      <c r="C13" s="53" t="s">
        <v>384</v>
      </c>
      <c r="D13" s="54">
        <v>37314</v>
      </c>
      <c r="E13" s="51" t="s">
        <v>376</v>
      </c>
      <c r="F13" s="51" t="s">
        <v>35</v>
      </c>
      <c r="G13" s="44">
        <v>140000</v>
      </c>
      <c r="H13" s="45">
        <v>6</v>
      </c>
      <c r="I13" s="45">
        <f t="shared" si="1"/>
        <v>840000</v>
      </c>
    </row>
    <row r="14" spans="1:9" s="13" customFormat="1" ht="13.5">
      <c r="A14" s="52">
        <v>6</v>
      </c>
      <c r="B14" s="32" t="s">
        <v>385</v>
      </c>
      <c r="C14" s="53" t="s">
        <v>386</v>
      </c>
      <c r="D14" s="54">
        <v>37607</v>
      </c>
      <c r="E14" s="51" t="s">
        <v>387</v>
      </c>
      <c r="F14" s="51" t="s">
        <v>35</v>
      </c>
      <c r="G14" s="44">
        <v>140000</v>
      </c>
      <c r="H14" s="45">
        <v>6</v>
      </c>
      <c r="I14" s="45">
        <f t="shared" si="1"/>
        <v>840000</v>
      </c>
    </row>
    <row r="15" spans="1:9" s="13" customFormat="1" ht="13.5">
      <c r="A15" s="52">
        <v>7</v>
      </c>
      <c r="B15" s="32" t="s">
        <v>388</v>
      </c>
      <c r="C15" s="53" t="s">
        <v>389</v>
      </c>
      <c r="D15" s="54">
        <v>37483</v>
      </c>
      <c r="E15" s="51" t="s">
        <v>387</v>
      </c>
      <c r="F15" s="51" t="s">
        <v>35</v>
      </c>
      <c r="G15" s="44">
        <v>140000</v>
      </c>
      <c r="H15" s="45">
        <v>6</v>
      </c>
      <c r="I15" s="45">
        <f t="shared" si="1"/>
        <v>840000</v>
      </c>
    </row>
    <row r="16" spans="1:9" s="13" customFormat="1" ht="13.5">
      <c r="A16" s="52">
        <v>8</v>
      </c>
      <c r="B16" s="32" t="s">
        <v>390</v>
      </c>
      <c r="C16" s="53" t="s">
        <v>391</v>
      </c>
      <c r="D16" s="54">
        <v>37271</v>
      </c>
      <c r="E16" s="51" t="s">
        <v>387</v>
      </c>
      <c r="F16" s="51" t="s">
        <v>35</v>
      </c>
      <c r="G16" s="44">
        <v>140000</v>
      </c>
      <c r="H16" s="45">
        <v>6</v>
      </c>
      <c r="I16" s="45">
        <f t="shared" si="1"/>
        <v>840000</v>
      </c>
    </row>
    <row r="17" spans="1:9" s="13" customFormat="1" ht="13.5">
      <c r="A17" s="52">
        <v>9</v>
      </c>
      <c r="B17" s="32" t="s">
        <v>392</v>
      </c>
      <c r="C17" s="53" t="s">
        <v>393</v>
      </c>
      <c r="D17" s="54">
        <v>37344</v>
      </c>
      <c r="E17" s="51" t="s">
        <v>387</v>
      </c>
      <c r="F17" s="51" t="s">
        <v>35</v>
      </c>
      <c r="G17" s="44">
        <v>140000</v>
      </c>
      <c r="H17" s="45">
        <v>6</v>
      </c>
      <c r="I17" s="45">
        <f t="shared" si="1"/>
        <v>840000</v>
      </c>
    </row>
    <row r="18" spans="1:9" s="13" customFormat="1" ht="13.5">
      <c r="A18" s="52">
        <v>10</v>
      </c>
      <c r="B18" s="32" t="s">
        <v>394</v>
      </c>
      <c r="C18" s="53" t="s">
        <v>395</v>
      </c>
      <c r="D18" s="54">
        <v>37543</v>
      </c>
      <c r="E18" s="51" t="s">
        <v>396</v>
      </c>
      <c r="F18" s="51" t="s">
        <v>35</v>
      </c>
      <c r="G18" s="44">
        <v>140000</v>
      </c>
      <c r="H18" s="45">
        <v>6</v>
      </c>
      <c r="I18" s="45">
        <f t="shared" si="1"/>
        <v>840000</v>
      </c>
    </row>
    <row r="19" spans="1:9" s="13" customFormat="1" ht="13.5">
      <c r="A19" s="52">
        <v>11</v>
      </c>
      <c r="B19" s="32" t="s">
        <v>397</v>
      </c>
      <c r="C19" s="53" t="s">
        <v>398</v>
      </c>
      <c r="D19" s="54">
        <v>37279</v>
      </c>
      <c r="E19" s="51" t="s">
        <v>399</v>
      </c>
      <c r="F19" s="51" t="s">
        <v>35</v>
      </c>
      <c r="G19" s="44">
        <v>140000</v>
      </c>
      <c r="H19" s="45">
        <v>6</v>
      </c>
      <c r="I19" s="45">
        <f t="shared" si="1"/>
        <v>840000</v>
      </c>
    </row>
    <row r="20" spans="1:9" s="13" customFormat="1" ht="13.5">
      <c r="A20" s="52">
        <v>12</v>
      </c>
      <c r="B20" s="32" t="s">
        <v>400</v>
      </c>
      <c r="C20" s="53" t="s">
        <v>401</v>
      </c>
      <c r="D20" s="54">
        <v>37606</v>
      </c>
      <c r="E20" s="51" t="s">
        <v>399</v>
      </c>
      <c r="F20" s="51" t="s">
        <v>35</v>
      </c>
      <c r="G20" s="44">
        <v>140000</v>
      </c>
      <c r="H20" s="45">
        <v>6</v>
      </c>
      <c r="I20" s="45">
        <f t="shared" si="1"/>
        <v>840000</v>
      </c>
    </row>
    <row r="21" spans="1:9" s="13" customFormat="1" ht="13.5">
      <c r="A21" s="52">
        <v>13</v>
      </c>
      <c r="B21" s="32" t="s">
        <v>402</v>
      </c>
      <c r="C21" s="53" t="s">
        <v>403</v>
      </c>
      <c r="D21" s="54">
        <v>37581</v>
      </c>
      <c r="E21" s="51" t="s">
        <v>404</v>
      </c>
      <c r="F21" s="51" t="s">
        <v>35</v>
      </c>
      <c r="G21" s="44">
        <v>140000</v>
      </c>
      <c r="H21" s="45">
        <v>6</v>
      </c>
      <c r="I21" s="45">
        <f t="shared" si="1"/>
        <v>840000</v>
      </c>
    </row>
    <row r="22" spans="1:9" s="13" customFormat="1" ht="13.5">
      <c r="A22" s="52">
        <v>14</v>
      </c>
      <c r="B22" s="32" t="s">
        <v>405</v>
      </c>
      <c r="C22" s="53" t="s">
        <v>406</v>
      </c>
      <c r="D22" s="54">
        <v>37537</v>
      </c>
      <c r="E22" s="51" t="s">
        <v>404</v>
      </c>
      <c r="F22" s="51" t="s">
        <v>35</v>
      </c>
      <c r="G22" s="44">
        <v>140000</v>
      </c>
      <c r="H22" s="45">
        <v>6</v>
      </c>
      <c r="I22" s="45">
        <f t="shared" si="1"/>
        <v>840000</v>
      </c>
    </row>
    <row r="23" spans="1:9" s="13" customFormat="1" ht="13.5">
      <c r="A23" s="52">
        <v>15</v>
      </c>
      <c r="B23" s="32" t="s">
        <v>407</v>
      </c>
      <c r="C23" s="53" t="s">
        <v>408</v>
      </c>
      <c r="D23" s="54">
        <v>37412</v>
      </c>
      <c r="E23" s="51" t="s">
        <v>409</v>
      </c>
      <c r="F23" s="51" t="s">
        <v>35</v>
      </c>
      <c r="G23" s="44">
        <v>140000</v>
      </c>
      <c r="H23" s="45">
        <v>6</v>
      </c>
      <c r="I23" s="45">
        <f t="shared" si="1"/>
        <v>840000</v>
      </c>
    </row>
    <row r="24" spans="1:9" s="13" customFormat="1" ht="13.5">
      <c r="A24" s="52">
        <v>16</v>
      </c>
      <c r="B24" s="32" t="s">
        <v>410</v>
      </c>
      <c r="C24" s="53" t="s">
        <v>250</v>
      </c>
      <c r="D24" s="54">
        <v>37521</v>
      </c>
      <c r="E24" s="51" t="s">
        <v>409</v>
      </c>
      <c r="F24" s="51" t="s">
        <v>35</v>
      </c>
      <c r="G24" s="44">
        <v>140000</v>
      </c>
      <c r="H24" s="45">
        <v>6</v>
      </c>
      <c r="I24" s="45">
        <f t="shared" si="1"/>
        <v>840000</v>
      </c>
    </row>
    <row r="25" spans="1:9" s="13" customFormat="1" ht="13.5">
      <c r="A25" s="52">
        <v>17</v>
      </c>
      <c r="B25" s="32" t="s">
        <v>411</v>
      </c>
      <c r="C25" s="53" t="s">
        <v>412</v>
      </c>
      <c r="D25" s="54">
        <v>36916</v>
      </c>
      <c r="E25" s="51" t="s">
        <v>409</v>
      </c>
      <c r="F25" s="51" t="s">
        <v>35</v>
      </c>
      <c r="G25" s="44">
        <v>140000</v>
      </c>
      <c r="H25" s="45">
        <v>6</v>
      </c>
      <c r="I25" s="45">
        <f t="shared" si="1"/>
        <v>840000</v>
      </c>
    </row>
    <row r="26" spans="1:9" s="13" customFormat="1" ht="13.5">
      <c r="A26" s="52">
        <v>18</v>
      </c>
      <c r="B26" s="32" t="s">
        <v>413</v>
      </c>
      <c r="C26" s="53" t="s">
        <v>414</v>
      </c>
      <c r="D26" s="54">
        <v>37393</v>
      </c>
      <c r="E26" s="51" t="s">
        <v>415</v>
      </c>
      <c r="F26" s="51" t="s">
        <v>35</v>
      </c>
      <c r="G26" s="44">
        <v>140000</v>
      </c>
      <c r="H26" s="45">
        <v>6</v>
      </c>
      <c r="I26" s="45">
        <f t="shared" si="1"/>
        <v>840000</v>
      </c>
    </row>
    <row r="27" spans="1:9" s="13" customFormat="1" ht="13.5">
      <c r="A27" s="52">
        <v>19</v>
      </c>
      <c r="B27" s="32" t="s">
        <v>416</v>
      </c>
      <c r="C27" s="53" t="s">
        <v>417</v>
      </c>
      <c r="D27" s="54">
        <v>37253</v>
      </c>
      <c r="E27" s="51" t="s">
        <v>415</v>
      </c>
      <c r="F27" s="51" t="s">
        <v>35</v>
      </c>
      <c r="G27" s="44">
        <v>140000</v>
      </c>
      <c r="H27" s="45">
        <v>6</v>
      </c>
      <c r="I27" s="45">
        <f t="shared" si="1"/>
        <v>840000</v>
      </c>
    </row>
    <row r="28" spans="1:9" s="13" customFormat="1" ht="13.5">
      <c r="A28" s="52">
        <v>20</v>
      </c>
      <c r="B28" s="32" t="s">
        <v>418</v>
      </c>
      <c r="C28" s="53" t="s">
        <v>419</v>
      </c>
      <c r="D28" s="54">
        <v>37424</v>
      </c>
      <c r="E28" s="51" t="s">
        <v>420</v>
      </c>
      <c r="F28" s="51" t="s">
        <v>35</v>
      </c>
      <c r="G28" s="44">
        <v>140000</v>
      </c>
      <c r="H28" s="45">
        <v>6</v>
      </c>
      <c r="I28" s="45">
        <f t="shared" si="1"/>
        <v>840000</v>
      </c>
    </row>
    <row r="29" spans="1:9" s="13" customFormat="1" ht="13.5">
      <c r="A29" s="52">
        <v>21</v>
      </c>
      <c r="B29" s="32" t="s">
        <v>421</v>
      </c>
      <c r="C29" s="53" t="s">
        <v>422</v>
      </c>
      <c r="D29" s="54">
        <v>37596</v>
      </c>
      <c r="E29" s="51" t="s">
        <v>423</v>
      </c>
      <c r="F29" s="51" t="s">
        <v>35</v>
      </c>
      <c r="G29" s="44">
        <v>140000</v>
      </c>
      <c r="H29" s="45">
        <v>6</v>
      </c>
      <c r="I29" s="45">
        <f t="shared" si="1"/>
        <v>840000</v>
      </c>
    </row>
    <row r="30" spans="1:9" s="13" customFormat="1" ht="13.5">
      <c r="A30" s="52">
        <v>22</v>
      </c>
      <c r="B30" s="32" t="s">
        <v>424</v>
      </c>
      <c r="C30" s="53" t="s">
        <v>425</v>
      </c>
      <c r="D30" s="54">
        <v>37194</v>
      </c>
      <c r="E30" s="51" t="s">
        <v>423</v>
      </c>
      <c r="F30" s="51" t="s">
        <v>35</v>
      </c>
      <c r="G30" s="44">
        <v>140000</v>
      </c>
      <c r="H30" s="45">
        <v>6</v>
      </c>
      <c r="I30" s="45">
        <f t="shared" si="1"/>
        <v>840000</v>
      </c>
    </row>
    <row r="31" spans="1:9" s="13" customFormat="1" ht="13.5">
      <c r="A31" s="52">
        <v>23</v>
      </c>
      <c r="B31" s="32" t="s">
        <v>426</v>
      </c>
      <c r="C31" s="53" t="s">
        <v>427</v>
      </c>
      <c r="D31" s="54">
        <v>37444</v>
      </c>
      <c r="E31" s="51" t="s">
        <v>423</v>
      </c>
      <c r="F31" s="51" t="s">
        <v>35</v>
      </c>
      <c r="G31" s="44">
        <v>140000</v>
      </c>
      <c r="H31" s="45">
        <v>6</v>
      </c>
      <c r="I31" s="45">
        <f t="shared" si="1"/>
        <v>840000</v>
      </c>
    </row>
    <row r="32" spans="1:9" s="13" customFormat="1" ht="13.5">
      <c r="A32" s="52">
        <v>24</v>
      </c>
      <c r="B32" s="32" t="s">
        <v>428</v>
      </c>
      <c r="C32" s="53" t="s">
        <v>429</v>
      </c>
      <c r="D32" s="54">
        <v>37422</v>
      </c>
      <c r="E32" s="51" t="s">
        <v>430</v>
      </c>
      <c r="F32" s="51" t="s">
        <v>35</v>
      </c>
      <c r="G32" s="44">
        <v>140000</v>
      </c>
      <c r="H32" s="45">
        <v>6</v>
      </c>
      <c r="I32" s="45">
        <f t="shared" si="1"/>
        <v>840000</v>
      </c>
    </row>
    <row r="33" spans="1:9" s="13" customFormat="1" ht="13.5">
      <c r="A33" s="52">
        <v>25</v>
      </c>
      <c r="B33" s="32" t="s">
        <v>431</v>
      </c>
      <c r="C33" s="53" t="s">
        <v>432</v>
      </c>
      <c r="D33" s="54">
        <v>37431</v>
      </c>
      <c r="E33" s="51" t="s">
        <v>433</v>
      </c>
      <c r="F33" s="51" t="s">
        <v>35</v>
      </c>
      <c r="G33" s="44">
        <v>140000</v>
      </c>
      <c r="H33" s="45">
        <v>6</v>
      </c>
      <c r="I33" s="45">
        <f t="shared" si="1"/>
        <v>840000</v>
      </c>
    </row>
    <row r="34" spans="1:9" s="13" customFormat="1" ht="13.5">
      <c r="A34" s="52">
        <v>26</v>
      </c>
      <c r="B34" s="32" t="s">
        <v>434</v>
      </c>
      <c r="C34" s="53" t="s">
        <v>435</v>
      </c>
      <c r="D34" s="54">
        <v>37568</v>
      </c>
      <c r="E34" s="51" t="s">
        <v>436</v>
      </c>
      <c r="F34" s="51" t="s">
        <v>35</v>
      </c>
      <c r="G34" s="44">
        <v>140000</v>
      </c>
      <c r="H34" s="45">
        <v>6</v>
      </c>
      <c r="I34" s="45">
        <f t="shared" si="1"/>
        <v>840000</v>
      </c>
    </row>
    <row r="35" spans="1:9" s="13" customFormat="1" ht="13.5">
      <c r="A35" s="52">
        <v>27</v>
      </c>
      <c r="B35" s="32" t="s">
        <v>437</v>
      </c>
      <c r="C35" s="53" t="s">
        <v>438</v>
      </c>
      <c r="D35" s="54">
        <v>37315</v>
      </c>
      <c r="E35" s="51" t="s">
        <v>436</v>
      </c>
      <c r="F35" s="51" t="s">
        <v>35</v>
      </c>
      <c r="G35" s="44">
        <v>140000</v>
      </c>
      <c r="H35" s="45">
        <v>6</v>
      </c>
      <c r="I35" s="45">
        <f t="shared" si="1"/>
        <v>840000</v>
      </c>
    </row>
    <row r="36" spans="1:9" s="13" customFormat="1" ht="13.5">
      <c r="A36" s="52">
        <v>28</v>
      </c>
      <c r="B36" s="32" t="s">
        <v>439</v>
      </c>
      <c r="C36" s="53" t="s">
        <v>440</v>
      </c>
      <c r="D36" s="54">
        <v>37604</v>
      </c>
      <c r="E36" s="51" t="s">
        <v>436</v>
      </c>
      <c r="F36" s="51" t="s">
        <v>35</v>
      </c>
      <c r="G36" s="44">
        <v>140000</v>
      </c>
      <c r="H36" s="45">
        <v>6</v>
      </c>
      <c r="I36" s="45">
        <f t="shared" si="1"/>
        <v>840000</v>
      </c>
    </row>
    <row r="37" spans="1:9" s="13" customFormat="1" ht="13.5">
      <c r="A37" s="52">
        <v>29</v>
      </c>
      <c r="B37" s="32" t="s">
        <v>441</v>
      </c>
      <c r="C37" s="53" t="s">
        <v>442</v>
      </c>
      <c r="D37" s="54">
        <v>37424</v>
      </c>
      <c r="E37" s="51" t="s">
        <v>436</v>
      </c>
      <c r="F37" s="51" t="s">
        <v>35</v>
      </c>
      <c r="G37" s="44">
        <v>140000</v>
      </c>
      <c r="H37" s="45">
        <v>6</v>
      </c>
      <c r="I37" s="45">
        <f t="shared" si="1"/>
        <v>840000</v>
      </c>
    </row>
    <row r="38" spans="1:9" s="13" customFormat="1" ht="13.5">
      <c r="A38" s="52">
        <v>30</v>
      </c>
      <c r="B38" s="32" t="s">
        <v>443</v>
      </c>
      <c r="C38" s="53" t="s">
        <v>444</v>
      </c>
      <c r="D38" s="54">
        <v>37588</v>
      </c>
      <c r="E38" s="51" t="s">
        <v>436</v>
      </c>
      <c r="F38" s="51" t="s">
        <v>35</v>
      </c>
      <c r="G38" s="44">
        <v>140000</v>
      </c>
      <c r="H38" s="45">
        <v>6</v>
      </c>
      <c r="I38" s="45">
        <f t="shared" si="1"/>
        <v>840000</v>
      </c>
    </row>
    <row r="39" spans="1:9" s="13" customFormat="1" ht="13.5">
      <c r="A39" s="52">
        <v>31</v>
      </c>
      <c r="B39" s="32" t="s">
        <v>445</v>
      </c>
      <c r="C39" s="53" t="s">
        <v>446</v>
      </c>
      <c r="D39" s="54">
        <v>37476</v>
      </c>
      <c r="E39" s="51" t="s">
        <v>436</v>
      </c>
      <c r="F39" s="51" t="s">
        <v>35</v>
      </c>
      <c r="G39" s="44">
        <v>140000</v>
      </c>
      <c r="H39" s="45">
        <v>6</v>
      </c>
      <c r="I39" s="45">
        <f t="shared" si="1"/>
        <v>840000</v>
      </c>
    </row>
    <row r="40" spans="1:9" s="13" customFormat="1" ht="13.5">
      <c r="A40" s="52">
        <v>32</v>
      </c>
      <c r="B40" s="32" t="s">
        <v>447</v>
      </c>
      <c r="C40" s="53" t="s">
        <v>448</v>
      </c>
      <c r="D40" s="54">
        <v>37593</v>
      </c>
      <c r="E40" s="51" t="s">
        <v>436</v>
      </c>
      <c r="F40" s="51" t="s">
        <v>35</v>
      </c>
      <c r="G40" s="44">
        <v>140000</v>
      </c>
      <c r="H40" s="45">
        <v>6</v>
      </c>
      <c r="I40" s="45">
        <f t="shared" si="1"/>
        <v>840000</v>
      </c>
    </row>
    <row r="41" spans="1:9" s="13" customFormat="1" ht="13.5">
      <c r="A41" s="52">
        <v>33</v>
      </c>
      <c r="B41" s="32" t="s">
        <v>449</v>
      </c>
      <c r="C41" s="53" t="s">
        <v>450</v>
      </c>
      <c r="D41" s="54">
        <v>37553</v>
      </c>
      <c r="E41" s="51" t="s">
        <v>451</v>
      </c>
      <c r="F41" s="51" t="s">
        <v>35</v>
      </c>
      <c r="G41" s="44">
        <v>140000</v>
      </c>
      <c r="H41" s="45">
        <v>6</v>
      </c>
      <c r="I41" s="45">
        <f t="shared" si="1"/>
        <v>840000</v>
      </c>
    </row>
    <row r="42" spans="1:9" s="13" customFormat="1" ht="13.5">
      <c r="A42" s="52">
        <v>34</v>
      </c>
      <c r="B42" s="32" t="s">
        <v>452</v>
      </c>
      <c r="C42" s="53" t="s">
        <v>453</v>
      </c>
      <c r="D42" s="54">
        <v>37303</v>
      </c>
      <c r="E42" s="51" t="s">
        <v>451</v>
      </c>
      <c r="F42" s="51" t="s">
        <v>35</v>
      </c>
      <c r="G42" s="44">
        <v>140000</v>
      </c>
      <c r="H42" s="45">
        <v>6</v>
      </c>
      <c r="I42" s="45">
        <f t="shared" si="1"/>
        <v>840000</v>
      </c>
    </row>
    <row r="43" spans="1:9" s="13" customFormat="1" ht="13.5">
      <c r="A43" s="52">
        <v>35</v>
      </c>
      <c r="B43" s="32" t="s">
        <v>454</v>
      </c>
      <c r="C43" s="53" t="s">
        <v>455</v>
      </c>
      <c r="D43" s="54">
        <v>37372</v>
      </c>
      <c r="E43" s="51" t="s">
        <v>456</v>
      </c>
      <c r="F43" s="51" t="s">
        <v>35</v>
      </c>
      <c r="G43" s="44">
        <v>140000</v>
      </c>
      <c r="H43" s="45">
        <v>6</v>
      </c>
      <c r="I43" s="45">
        <f t="shared" si="1"/>
        <v>840000</v>
      </c>
    </row>
    <row r="44" spans="1:9" s="13" customFormat="1" ht="13.5">
      <c r="A44" s="52">
        <v>36</v>
      </c>
      <c r="B44" s="32" t="s">
        <v>457</v>
      </c>
      <c r="C44" s="53" t="s">
        <v>458</v>
      </c>
      <c r="D44" s="54">
        <v>37522</v>
      </c>
      <c r="E44" s="51" t="s">
        <v>456</v>
      </c>
      <c r="F44" s="51" t="s">
        <v>35</v>
      </c>
      <c r="G44" s="44">
        <v>140000</v>
      </c>
      <c r="H44" s="45">
        <v>6</v>
      </c>
      <c r="I44" s="45">
        <f t="shared" si="1"/>
        <v>840000</v>
      </c>
    </row>
    <row r="45" spans="1:9" s="13" customFormat="1" ht="13.5">
      <c r="A45" s="52">
        <v>37</v>
      </c>
      <c r="B45" s="32" t="s">
        <v>459</v>
      </c>
      <c r="C45" s="53" t="s">
        <v>460</v>
      </c>
      <c r="D45" s="54">
        <v>37496</v>
      </c>
      <c r="E45" s="51" t="s">
        <v>456</v>
      </c>
      <c r="F45" s="51" t="s">
        <v>35</v>
      </c>
      <c r="G45" s="44">
        <v>140000</v>
      </c>
      <c r="H45" s="45">
        <v>6</v>
      </c>
      <c r="I45" s="45">
        <f t="shared" si="1"/>
        <v>840000</v>
      </c>
    </row>
    <row r="46" spans="1:9" s="13" customFormat="1" ht="13.5">
      <c r="A46" s="52">
        <v>38</v>
      </c>
      <c r="B46" s="32" t="s">
        <v>461</v>
      </c>
      <c r="C46" s="53" t="s">
        <v>462</v>
      </c>
      <c r="D46" s="54">
        <v>36407</v>
      </c>
      <c r="E46" s="51" t="s">
        <v>463</v>
      </c>
      <c r="F46" s="51" t="s">
        <v>35</v>
      </c>
      <c r="G46" s="44">
        <v>140000</v>
      </c>
      <c r="H46" s="45">
        <v>6</v>
      </c>
      <c r="I46" s="45">
        <f t="shared" si="1"/>
        <v>840000</v>
      </c>
    </row>
    <row r="47" spans="1:9" s="13" customFormat="1" ht="13.5">
      <c r="A47" s="52">
        <v>39</v>
      </c>
      <c r="B47" s="32" t="s">
        <v>464</v>
      </c>
      <c r="C47" s="53" t="s">
        <v>465</v>
      </c>
      <c r="D47" s="54">
        <v>37581</v>
      </c>
      <c r="E47" s="51" t="s">
        <v>463</v>
      </c>
      <c r="F47" s="51" t="s">
        <v>35</v>
      </c>
      <c r="G47" s="44">
        <v>140000</v>
      </c>
      <c r="H47" s="45">
        <v>6</v>
      </c>
      <c r="I47" s="45">
        <f t="shared" si="1"/>
        <v>840000</v>
      </c>
    </row>
    <row r="48" spans="1:9" s="13" customFormat="1" ht="13.5">
      <c r="A48" s="52">
        <v>40</v>
      </c>
      <c r="B48" s="32" t="s">
        <v>466</v>
      </c>
      <c r="C48" s="53" t="s">
        <v>467</v>
      </c>
      <c r="D48" s="54">
        <v>37288</v>
      </c>
      <c r="E48" s="51" t="s">
        <v>463</v>
      </c>
      <c r="F48" s="51" t="s">
        <v>35</v>
      </c>
      <c r="G48" s="44">
        <v>140000</v>
      </c>
      <c r="H48" s="45">
        <v>6</v>
      </c>
      <c r="I48" s="45">
        <f t="shared" si="1"/>
        <v>840000</v>
      </c>
    </row>
    <row r="49" spans="1:9" s="13" customFormat="1" ht="13.5">
      <c r="A49" s="52">
        <v>41</v>
      </c>
      <c r="B49" s="32" t="s">
        <v>468</v>
      </c>
      <c r="C49" s="53" t="s">
        <v>469</v>
      </c>
      <c r="D49" s="54">
        <v>37615</v>
      </c>
      <c r="E49" s="51" t="s">
        <v>470</v>
      </c>
      <c r="F49" s="51" t="s">
        <v>35</v>
      </c>
      <c r="G49" s="44">
        <v>140000</v>
      </c>
      <c r="H49" s="45">
        <v>6</v>
      </c>
      <c r="I49" s="45">
        <f t="shared" si="1"/>
        <v>840000</v>
      </c>
    </row>
    <row r="50" spans="1:9" s="13" customFormat="1" ht="13.5">
      <c r="A50" s="52">
        <v>42</v>
      </c>
      <c r="B50" s="32" t="s">
        <v>471</v>
      </c>
      <c r="C50" s="53" t="s">
        <v>472</v>
      </c>
      <c r="D50" s="54">
        <v>37449</v>
      </c>
      <c r="E50" s="51" t="s">
        <v>470</v>
      </c>
      <c r="F50" s="51" t="s">
        <v>35</v>
      </c>
      <c r="G50" s="44">
        <v>140000</v>
      </c>
      <c r="H50" s="45">
        <v>6</v>
      </c>
      <c r="I50" s="45">
        <f t="shared" si="1"/>
        <v>840000</v>
      </c>
    </row>
    <row r="51" spans="1:9" s="13" customFormat="1" ht="13.5">
      <c r="A51" s="52">
        <v>43</v>
      </c>
      <c r="B51" s="32" t="s">
        <v>473</v>
      </c>
      <c r="C51" s="53" t="s">
        <v>474</v>
      </c>
      <c r="D51" s="54">
        <v>37501</v>
      </c>
      <c r="E51" s="51" t="s">
        <v>475</v>
      </c>
      <c r="F51" s="51" t="s">
        <v>35</v>
      </c>
      <c r="G51" s="44">
        <v>140000</v>
      </c>
      <c r="H51" s="45">
        <v>6</v>
      </c>
      <c r="I51" s="45">
        <f t="shared" si="1"/>
        <v>840000</v>
      </c>
    </row>
    <row r="52" spans="1:9" s="13" customFormat="1" ht="13.5">
      <c r="A52" s="52">
        <v>44</v>
      </c>
      <c r="B52" s="32" t="s">
        <v>476</v>
      </c>
      <c r="C52" s="53" t="s">
        <v>477</v>
      </c>
      <c r="D52" s="54">
        <v>37533</v>
      </c>
      <c r="E52" s="51" t="s">
        <v>475</v>
      </c>
      <c r="F52" s="51" t="s">
        <v>35</v>
      </c>
      <c r="G52" s="44">
        <v>140000</v>
      </c>
      <c r="H52" s="45">
        <v>6</v>
      </c>
      <c r="I52" s="45">
        <f t="shared" si="1"/>
        <v>840000</v>
      </c>
    </row>
    <row r="53" spans="1:9" s="13" customFormat="1" ht="13.5">
      <c r="A53" s="52">
        <v>45</v>
      </c>
      <c r="B53" s="32" t="s">
        <v>478</v>
      </c>
      <c r="C53" s="53" t="s">
        <v>479</v>
      </c>
      <c r="D53" s="54">
        <v>37507</v>
      </c>
      <c r="E53" s="51" t="s">
        <v>475</v>
      </c>
      <c r="F53" s="51" t="s">
        <v>35</v>
      </c>
      <c r="G53" s="44">
        <v>140000</v>
      </c>
      <c r="H53" s="45">
        <v>6</v>
      </c>
      <c r="I53" s="45">
        <f t="shared" si="1"/>
        <v>840000</v>
      </c>
    </row>
    <row r="54" spans="1:9" s="13" customFormat="1" ht="13.5">
      <c r="A54" s="52">
        <v>46</v>
      </c>
      <c r="B54" s="32" t="s">
        <v>480</v>
      </c>
      <c r="C54" s="53" t="s">
        <v>189</v>
      </c>
      <c r="D54" s="54">
        <v>37366</v>
      </c>
      <c r="E54" s="51" t="s">
        <v>475</v>
      </c>
      <c r="F54" s="51" t="s">
        <v>35</v>
      </c>
      <c r="G54" s="44">
        <v>140000</v>
      </c>
      <c r="H54" s="45">
        <v>6</v>
      </c>
      <c r="I54" s="45">
        <f t="shared" si="1"/>
        <v>840000</v>
      </c>
    </row>
    <row r="55" spans="1:9" s="13" customFormat="1" ht="13.5">
      <c r="A55" s="52">
        <v>47</v>
      </c>
      <c r="B55" s="32" t="s">
        <v>481</v>
      </c>
      <c r="C55" s="53" t="s">
        <v>482</v>
      </c>
      <c r="D55" s="54">
        <v>37422</v>
      </c>
      <c r="E55" s="51" t="s">
        <v>475</v>
      </c>
      <c r="F55" s="51" t="s">
        <v>35</v>
      </c>
      <c r="G55" s="44">
        <v>140000</v>
      </c>
      <c r="H55" s="45">
        <v>6</v>
      </c>
      <c r="I55" s="45">
        <f t="shared" si="1"/>
        <v>840000</v>
      </c>
    </row>
    <row r="56" spans="1:9" s="13" customFormat="1" ht="13.5">
      <c r="A56" s="52">
        <v>48</v>
      </c>
      <c r="B56" s="32" t="s">
        <v>483</v>
      </c>
      <c r="C56" s="53" t="s">
        <v>484</v>
      </c>
      <c r="D56" s="54">
        <v>37489</v>
      </c>
      <c r="E56" s="51" t="s">
        <v>485</v>
      </c>
      <c r="F56" s="51" t="s">
        <v>35</v>
      </c>
      <c r="G56" s="44">
        <v>140000</v>
      </c>
      <c r="H56" s="45">
        <v>6</v>
      </c>
      <c r="I56" s="45">
        <f t="shared" si="1"/>
        <v>840000</v>
      </c>
    </row>
    <row r="57" spans="1:9" s="13" customFormat="1" ht="13.5">
      <c r="A57" s="52">
        <v>49</v>
      </c>
      <c r="B57" s="32" t="s">
        <v>486</v>
      </c>
      <c r="C57" s="53" t="s">
        <v>487</v>
      </c>
      <c r="D57" s="54">
        <v>37340</v>
      </c>
      <c r="E57" s="51" t="s">
        <v>488</v>
      </c>
      <c r="F57" s="51" t="s">
        <v>35</v>
      </c>
      <c r="G57" s="44">
        <v>140000</v>
      </c>
      <c r="H57" s="45">
        <v>6</v>
      </c>
      <c r="I57" s="45">
        <f t="shared" si="1"/>
        <v>840000</v>
      </c>
    </row>
    <row r="58" spans="1:9" s="13" customFormat="1" ht="13.5">
      <c r="A58" s="52">
        <v>50</v>
      </c>
      <c r="B58" s="32" t="s">
        <v>489</v>
      </c>
      <c r="C58" s="53" t="s">
        <v>490</v>
      </c>
      <c r="D58" s="54">
        <v>37347</v>
      </c>
      <c r="E58" s="51" t="s">
        <v>488</v>
      </c>
      <c r="F58" s="51" t="s">
        <v>35</v>
      </c>
      <c r="G58" s="44">
        <v>140000</v>
      </c>
      <c r="H58" s="45">
        <v>6</v>
      </c>
      <c r="I58" s="45">
        <f t="shared" si="1"/>
        <v>840000</v>
      </c>
    </row>
    <row r="59" spans="1:9" s="13" customFormat="1" ht="13.5">
      <c r="A59" s="52">
        <v>51</v>
      </c>
      <c r="B59" s="32" t="s">
        <v>491</v>
      </c>
      <c r="C59" s="53" t="s">
        <v>492</v>
      </c>
      <c r="D59" s="54">
        <v>37268</v>
      </c>
      <c r="E59" s="51" t="s">
        <v>493</v>
      </c>
      <c r="F59" s="51" t="s">
        <v>35</v>
      </c>
      <c r="G59" s="44">
        <v>140000</v>
      </c>
      <c r="H59" s="45">
        <v>6</v>
      </c>
      <c r="I59" s="45">
        <f t="shared" si="1"/>
        <v>840000</v>
      </c>
    </row>
    <row r="60" spans="1:9" s="13" customFormat="1" ht="13.5">
      <c r="A60" s="52">
        <v>52</v>
      </c>
      <c r="B60" s="32" t="s">
        <v>494</v>
      </c>
      <c r="C60" s="53" t="s">
        <v>495</v>
      </c>
      <c r="D60" s="54">
        <v>36423</v>
      </c>
      <c r="E60" s="51" t="s">
        <v>493</v>
      </c>
      <c r="F60" s="51" t="s">
        <v>35</v>
      </c>
      <c r="G60" s="44">
        <v>140000</v>
      </c>
      <c r="H60" s="45">
        <v>6</v>
      </c>
      <c r="I60" s="45">
        <f t="shared" si="1"/>
        <v>840000</v>
      </c>
    </row>
    <row r="61" spans="1:9" s="13" customFormat="1" ht="13.5">
      <c r="A61" s="52">
        <v>53</v>
      </c>
      <c r="B61" s="32" t="s">
        <v>496</v>
      </c>
      <c r="C61" s="53" t="s">
        <v>497</v>
      </c>
      <c r="D61" s="54">
        <v>37486</v>
      </c>
      <c r="E61" s="51" t="s">
        <v>493</v>
      </c>
      <c r="F61" s="51" t="s">
        <v>525</v>
      </c>
      <c r="G61" s="44">
        <v>100000</v>
      </c>
      <c r="H61" s="45">
        <v>6</v>
      </c>
      <c r="I61" s="45">
        <f t="shared" si="1"/>
        <v>600000</v>
      </c>
    </row>
    <row r="62" spans="1:9" s="13" customFormat="1" ht="13.5">
      <c r="A62" s="52">
        <v>54</v>
      </c>
      <c r="B62" s="32" t="s">
        <v>498</v>
      </c>
      <c r="C62" s="53" t="s">
        <v>499</v>
      </c>
      <c r="D62" s="54">
        <v>37494</v>
      </c>
      <c r="E62" s="51" t="s">
        <v>493</v>
      </c>
      <c r="F62" s="51" t="s">
        <v>35</v>
      </c>
      <c r="G62" s="44">
        <v>140000</v>
      </c>
      <c r="H62" s="45">
        <v>6</v>
      </c>
      <c r="I62" s="45">
        <f>G62*H62</f>
        <v>840000</v>
      </c>
    </row>
    <row r="63" spans="1:9" s="13" customFormat="1" ht="13.5">
      <c r="A63" s="52">
        <v>55</v>
      </c>
      <c r="B63" s="32" t="s">
        <v>500</v>
      </c>
      <c r="C63" s="53" t="s">
        <v>501</v>
      </c>
      <c r="D63" s="54">
        <v>37404</v>
      </c>
      <c r="E63" s="51" t="s">
        <v>493</v>
      </c>
      <c r="F63" s="51" t="s">
        <v>35</v>
      </c>
      <c r="G63" s="44">
        <v>140000</v>
      </c>
      <c r="H63" s="45">
        <v>6</v>
      </c>
      <c r="I63" s="45">
        <f aca="true" t="shared" si="2" ref="I63:I72">G63*H63</f>
        <v>840000</v>
      </c>
    </row>
    <row r="64" spans="1:9" s="13" customFormat="1" ht="13.5">
      <c r="A64" s="52">
        <v>56</v>
      </c>
      <c r="B64" s="32" t="s">
        <v>502</v>
      </c>
      <c r="C64" s="53" t="s">
        <v>503</v>
      </c>
      <c r="D64" s="54">
        <v>36805</v>
      </c>
      <c r="E64" s="51" t="s">
        <v>504</v>
      </c>
      <c r="F64" s="51" t="s">
        <v>35</v>
      </c>
      <c r="G64" s="44">
        <v>140000</v>
      </c>
      <c r="H64" s="45">
        <v>6</v>
      </c>
      <c r="I64" s="45">
        <f t="shared" si="2"/>
        <v>840000</v>
      </c>
    </row>
    <row r="65" spans="1:9" s="13" customFormat="1" ht="13.5">
      <c r="A65" s="52">
        <v>57</v>
      </c>
      <c r="B65" s="32" t="s">
        <v>505</v>
      </c>
      <c r="C65" s="53" t="s">
        <v>506</v>
      </c>
      <c r="D65" s="54">
        <v>37551</v>
      </c>
      <c r="E65" s="51" t="s">
        <v>504</v>
      </c>
      <c r="F65" s="51" t="s">
        <v>35</v>
      </c>
      <c r="G65" s="44">
        <v>140000</v>
      </c>
      <c r="H65" s="45">
        <v>6</v>
      </c>
      <c r="I65" s="45">
        <f t="shared" si="2"/>
        <v>840000</v>
      </c>
    </row>
    <row r="66" spans="1:9" s="13" customFormat="1" ht="13.5">
      <c r="A66" s="52">
        <v>58</v>
      </c>
      <c r="B66" s="32" t="s">
        <v>507</v>
      </c>
      <c r="C66" s="53" t="s">
        <v>508</v>
      </c>
      <c r="D66" s="54">
        <v>37419</v>
      </c>
      <c r="E66" s="51" t="s">
        <v>509</v>
      </c>
      <c r="F66" s="51" t="s">
        <v>35</v>
      </c>
      <c r="G66" s="44">
        <v>140000</v>
      </c>
      <c r="H66" s="45">
        <v>6</v>
      </c>
      <c r="I66" s="45">
        <f t="shared" si="2"/>
        <v>840000</v>
      </c>
    </row>
    <row r="67" spans="1:9" s="40" customFormat="1" ht="13.5">
      <c r="A67" s="52">
        <v>59</v>
      </c>
      <c r="B67" s="32" t="s">
        <v>94</v>
      </c>
      <c r="C67" s="42" t="s">
        <v>95</v>
      </c>
      <c r="D67" s="43">
        <v>37109</v>
      </c>
      <c r="E67" s="32" t="s">
        <v>96</v>
      </c>
      <c r="F67" s="32" t="s">
        <v>35</v>
      </c>
      <c r="G67" s="44">
        <v>140000</v>
      </c>
      <c r="H67" s="45">
        <v>6</v>
      </c>
      <c r="I67" s="45">
        <f t="shared" si="2"/>
        <v>840000</v>
      </c>
    </row>
    <row r="68" spans="1:9" s="40" customFormat="1" ht="13.5">
      <c r="A68" s="52">
        <v>60</v>
      </c>
      <c r="B68" s="32" t="s">
        <v>97</v>
      </c>
      <c r="C68" s="42" t="s">
        <v>98</v>
      </c>
      <c r="D68" s="43">
        <v>37251</v>
      </c>
      <c r="E68" s="32" t="s">
        <v>96</v>
      </c>
      <c r="F68" s="32" t="s">
        <v>35</v>
      </c>
      <c r="G68" s="44">
        <v>140000</v>
      </c>
      <c r="H68" s="45">
        <v>6</v>
      </c>
      <c r="I68" s="45">
        <f t="shared" si="2"/>
        <v>840000</v>
      </c>
    </row>
    <row r="69" spans="1:9" s="40" customFormat="1" ht="13.5">
      <c r="A69" s="52">
        <v>61</v>
      </c>
      <c r="B69" s="32" t="s">
        <v>99</v>
      </c>
      <c r="C69" s="42" t="s">
        <v>100</v>
      </c>
      <c r="D69" s="43">
        <v>37210</v>
      </c>
      <c r="E69" s="32" t="s">
        <v>101</v>
      </c>
      <c r="F69" s="32" t="s">
        <v>35</v>
      </c>
      <c r="G69" s="44">
        <v>140000</v>
      </c>
      <c r="H69" s="45">
        <v>6</v>
      </c>
      <c r="I69" s="45">
        <f t="shared" si="2"/>
        <v>840000</v>
      </c>
    </row>
    <row r="70" spans="1:9" s="40" customFormat="1" ht="13.5">
      <c r="A70" s="52">
        <v>62</v>
      </c>
      <c r="B70" s="32" t="s">
        <v>102</v>
      </c>
      <c r="C70" s="42" t="s">
        <v>103</v>
      </c>
      <c r="D70" s="43">
        <v>36958</v>
      </c>
      <c r="E70" s="32" t="s">
        <v>104</v>
      </c>
      <c r="F70" s="32" t="s">
        <v>35</v>
      </c>
      <c r="G70" s="44">
        <v>140000</v>
      </c>
      <c r="H70" s="45">
        <v>6</v>
      </c>
      <c r="I70" s="45">
        <f t="shared" si="2"/>
        <v>840000</v>
      </c>
    </row>
    <row r="71" spans="1:9" s="40" customFormat="1" ht="13.5">
      <c r="A71" s="52">
        <v>63</v>
      </c>
      <c r="B71" s="32" t="s">
        <v>105</v>
      </c>
      <c r="C71" s="42" t="s">
        <v>106</v>
      </c>
      <c r="D71" s="43">
        <v>37160</v>
      </c>
      <c r="E71" s="32" t="s">
        <v>104</v>
      </c>
      <c r="F71" s="32" t="s">
        <v>35</v>
      </c>
      <c r="G71" s="44">
        <v>140000</v>
      </c>
      <c r="H71" s="45">
        <v>6</v>
      </c>
      <c r="I71" s="45">
        <f t="shared" si="2"/>
        <v>840000</v>
      </c>
    </row>
    <row r="72" spans="1:9" s="40" customFormat="1" ht="13.5">
      <c r="A72" s="52">
        <v>64</v>
      </c>
      <c r="B72" s="32" t="s">
        <v>107</v>
      </c>
      <c r="C72" s="42" t="s">
        <v>108</v>
      </c>
      <c r="D72" s="43">
        <v>37022</v>
      </c>
      <c r="E72" s="32" t="s">
        <v>104</v>
      </c>
      <c r="F72" s="32" t="s">
        <v>35</v>
      </c>
      <c r="G72" s="44">
        <v>140000</v>
      </c>
      <c r="H72" s="45">
        <v>6</v>
      </c>
      <c r="I72" s="45">
        <f t="shared" si="2"/>
        <v>840000</v>
      </c>
    </row>
    <row r="73" spans="1:9" s="40" customFormat="1" ht="13.5">
      <c r="A73" s="52">
        <v>65</v>
      </c>
      <c r="B73" s="32" t="s">
        <v>109</v>
      </c>
      <c r="C73" s="42" t="s">
        <v>110</v>
      </c>
      <c r="D73" s="43">
        <v>37235</v>
      </c>
      <c r="E73" s="32" t="s">
        <v>104</v>
      </c>
      <c r="F73" s="32" t="s">
        <v>308</v>
      </c>
      <c r="G73" s="44">
        <v>100000</v>
      </c>
      <c r="H73" s="45">
        <v>6</v>
      </c>
      <c r="I73" s="45">
        <f aca="true" t="shared" si="3" ref="I67:I118">G73*H73</f>
        <v>600000</v>
      </c>
    </row>
    <row r="74" spans="1:9" s="40" customFormat="1" ht="13.5">
      <c r="A74" s="52">
        <v>66</v>
      </c>
      <c r="B74" s="32" t="s">
        <v>111</v>
      </c>
      <c r="C74" s="42" t="s">
        <v>112</v>
      </c>
      <c r="D74" s="43">
        <v>36950</v>
      </c>
      <c r="E74" s="32" t="s">
        <v>104</v>
      </c>
      <c r="F74" s="32" t="s">
        <v>35</v>
      </c>
      <c r="G74" s="44">
        <v>140000</v>
      </c>
      <c r="H74" s="45">
        <v>6</v>
      </c>
      <c r="I74" s="45">
        <f t="shared" si="3"/>
        <v>840000</v>
      </c>
    </row>
    <row r="75" spans="1:9" s="40" customFormat="1" ht="13.5">
      <c r="A75" s="52">
        <v>67</v>
      </c>
      <c r="B75" s="32" t="s">
        <v>113</v>
      </c>
      <c r="C75" s="42" t="s">
        <v>114</v>
      </c>
      <c r="D75" s="43">
        <v>37124</v>
      </c>
      <c r="E75" s="32" t="s">
        <v>104</v>
      </c>
      <c r="F75" s="32" t="s">
        <v>35</v>
      </c>
      <c r="G75" s="44">
        <v>140000</v>
      </c>
      <c r="H75" s="45">
        <v>6</v>
      </c>
      <c r="I75" s="45">
        <f t="shared" si="3"/>
        <v>840000</v>
      </c>
    </row>
    <row r="76" spans="1:9" s="40" customFormat="1" ht="13.5">
      <c r="A76" s="52">
        <v>68</v>
      </c>
      <c r="B76" s="32" t="s">
        <v>115</v>
      </c>
      <c r="C76" s="42" t="s">
        <v>116</v>
      </c>
      <c r="D76" s="43">
        <v>36528</v>
      </c>
      <c r="E76" s="32" t="s">
        <v>104</v>
      </c>
      <c r="F76" s="32" t="s">
        <v>35</v>
      </c>
      <c r="G76" s="44">
        <v>140000</v>
      </c>
      <c r="H76" s="45">
        <v>6</v>
      </c>
      <c r="I76" s="45">
        <f t="shared" si="3"/>
        <v>840000</v>
      </c>
    </row>
    <row r="77" spans="1:9" s="40" customFormat="1" ht="13.5">
      <c r="A77" s="52">
        <v>69</v>
      </c>
      <c r="B77" s="32" t="s">
        <v>117</v>
      </c>
      <c r="C77" s="42" t="s">
        <v>118</v>
      </c>
      <c r="D77" s="43">
        <v>37171</v>
      </c>
      <c r="E77" s="32" t="s">
        <v>104</v>
      </c>
      <c r="F77" s="32" t="s">
        <v>35</v>
      </c>
      <c r="G77" s="44">
        <v>140000</v>
      </c>
      <c r="H77" s="45">
        <v>6</v>
      </c>
      <c r="I77" s="45">
        <f t="shared" si="3"/>
        <v>840000</v>
      </c>
    </row>
    <row r="78" spans="1:9" s="40" customFormat="1" ht="13.5">
      <c r="A78" s="52">
        <v>70</v>
      </c>
      <c r="B78" s="32" t="s">
        <v>120</v>
      </c>
      <c r="C78" s="42" t="s">
        <v>121</v>
      </c>
      <c r="D78" s="43">
        <v>36951</v>
      </c>
      <c r="E78" s="32" t="s">
        <v>119</v>
      </c>
      <c r="F78" s="32" t="s">
        <v>35</v>
      </c>
      <c r="G78" s="44">
        <v>140000</v>
      </c>
      <c r="H78" s="45">
        <v>6</v>
      </c>
      <c r="I78" s="45">
        <f t="shared" si="3"/>
        <v>840000</v>
      </c>
    </row>
    <row r="79" spans="1:9" s="40" customFormat="1" ht="13.5">
      <c r="A79" s="52">
        <v>71</v>
      </c>
      <c r="B79" s="32" t="s">
        <v>122</v>
      </c>
      <c r="C79" s="42" t="s">
        <v>123</v>
      </c>
      <c r="D79" s="43">
        <v>36993</v>
      </c>
      <c r="E79" s="32" t="s">
        <v>119</v>
      </c>
      <c r="F79" s="32" t="s">
        <v>35</v>
      </c>
      <c r="G79" s="44">
        <v>140000</v>
      </c>
      <c r="H79" s="45">
        <v>6</v>
      </c>
      <c r="I79" s="45">
        <f t="shared" si="3"/>
        <v>840000</v>
      </c>
    </row>
    <row r="80" spans="1:9" s="40" customFormat="1" ht="13.5">
      <c r="A80" s="52">
        <v>72</v>
      </c>
      <c r="B80" s="32" t="s">
        <v>124</v>
      </c>
      <c r="C80" s="42" t="s">
        <v>125</v>
      </c>
      <c r="D80" s="43">
        <v>37177</v>
      </c>
      <c r="E80" s="32" t="s">
        <v>119</v>
      </c>
      <c r="F80" s="32" t="s">
        <v>35</v>
      </c>
      <c r="G80" s="44">
        <v>140000</v>
      </c>
      <c r="H80" s="45">
        <v>6</v>
      </c>
      <c r="I80" s="45">
        <f t="shared" si="3"/>
        <v>840000</v>
      </c>
    </row>
    <row r="81" spans="1:9" s="40" customFormat="1" ht="13.5">
      <c r="A81" s="52">
        <v>73</v>
      </c>
      <c r="B81" s="32" t="s">
        <v>127</v>
      </c>
      <c r="C81" s="42" t="s">
        <v>128</v>
      </c>
      <c r="D81" s="43">
        <v>37199</v>
      </c>
      <c r="E81" s="32" t="s">
        <v>126</v>
      </c>
      <c r="F81" s="32" t="s">
        <v>35</v>
      </c>
      <c r="G81" s="44">
        <v>140000</v>
      </c>
      <c r="H81" s="45">
        <v>6</v>
      </c>
      <c r="I81" s="45">
        <f t="shared" si="3"/>
        <v>840000</v>
      </c>
    </row>
    <row r="82" spans="1:9" s="40" customFormat="1" ht="13.5">
      <c r="A82" s="52">
        <v>74</v>
      </c>
      <c r="B82" s="32" t="s">
        <v>129</v>
      </c>
      <c r="C82" s="42" t="s">
        <v>130</v>
      </c>
      <c r="D82" s="43">
        <v>36911</v>
      </c>
      <c r="E82" s="32" t="s">
        <v>126</v>
      </c>
      <c r="F82" s="32" t="s">
        <v>35</v>
      </c>
      <c r="G82" s="44">
        <v>140000</v>
      </c>
      <c r="H82" s="45">
        <v>6</v>
      </c>
      <c r="I82" s="45">
        <f t="shared" si="3"/>
        <v>840000</v>
      </c>
    </row>
    <row r="83" spans="1:9" s="40" customFormat="1" ht="13.5">
      <c r="A83" s="52">
        <v>75</v>
      </c>
      <c r="B83" s="32" t="s">
        <v>131</v>
      </c>
      <c r="C83" s="42" t="s">
        <v>132</v>
      </c>
      <c r="D83" s="43">
        <v>36989</v>
      </c>
      <c r="E83" s="32" t="s">
        <v>126</v>
      </c>
      <c r="F83" s="32" t="s">
        <v>35</v>
      </c>
      <c r="G83" s="44">
        <v>140000</v>
      </c>
      <c r="H83" s="45">
        <v>6</v>
      </c>
      <c r="I83" s="45">
        <f t="shared" si="3"/>
        <v>840000</v>
      </c>
    </row>
    <row r="84" spans="1:9" s="40" customFormat="1" ht="13.5">
      <c r="A84" s="52">
        <v>76</v>
      </c>
      <c r="B84" s="32" t="s">
        <v>133</v>
      </c>
      <c r="C84" s="42" t="s">
        <v>134</v>
      </c>
      <c r="D84" s="43">
        <v>37175</v>
      </c>
      <c r="E84" s="32" t="s">
        <v>126</v>
      </c>
      <c r="F84" s="32" t="s">
        <v>35</v>
      </c>
      <c r="G84" s="44">
        <v>140000</v>
      </c>
      <c r="H84" s="45">
        <v>6</v>
      </c>
      <c r="I84" s="45">
        <f t="shared" si="3"/>
        <v>840000</v>
      </c>
    </row>
    <row r="85" spans="1:9" s="40" customFormat="1" ht="13.5">
      <c r="A85" s="52">
        <v>77</v>
      </c>
      <c r="B85" s="32" t="s">
        <v>135</v>
      </c>
      <c r="C85" s="42" t="s">
        <v>136</v>
      </c>
      <c r="D85" s="43">
        <v>37170</v>
      </c>
      <c r="E85" s="32" t="s">
        <v>126</v>
      </c>
      <c r="F85" s="32" t="s">
        <v>35</v>
      </c>
      <c r="G85" s="44">
        <v>140000</v>
      </c>
      <c r="H85" s="45">
        <v>6</v>
      </c>
      <c r="I85" s="45">
        <f t="shared" si="3"/>
        <v>840000</v>
      </c>
    </row>
    <row r="86" spans="1:9" s="40" customFormat="1" ht="13.5">
      <c r="A86" s="52">
        <v>78</v>
      </c>
      <c r="B86" s="32" t="s">
        <v>137</v>
      </c>
      <c r="C86" s="42" t="s">
        <v>138</v>
      </c>
      <c r="D86" s="43">
        <v>37255</v>
      </c>
      <c r="E86" s="32" t="s">
        <v>126</v>
      </c>
      <c r="F86" s="32" t="s">
        <v>35</v>
      </c>
      <c r="G86" s="44">
        <v>140000</v>
      </c>
      <c r="H86" s="45">
        <v>6</v>
      </c>
      <c r="I86" s="45">
        <f t="shared" si="3"/>
        <v>840000</v>
      </c>
    </row>
    <row r="87" spans="1:9" s="40" customFormat="1" ht="13.5">
      <c r="A87" s="52">
        <v>79</v>
      </c>
      <c r="B87" s="32" t="s">
        <v>139</v>
      </c>
      <c r="C87" s="42" t="s">
        <v>140</v>
      </c>
      <c r="D87" s="43">
        <v>37226</v>
      </c>
      <c r="E87" s="32" t="s">
        <v>126</v>
      </c>
      <c r="F87" s="32" t="s">
        <v>35</v>
      </c>
      <c r="G87" s="44">
        <v>140000</v>
      </c>
      <c r="H87" s="45">
        <v>6</v>
      </c>
      <c r="I87" s="45">
        <f t="shared" si="3"/>
        <v>840000</v>
      </c>
    </row>
    <row r="88" spans="1:9" s="40" customFormat="1" ht="13.5">
      <c r="A88" s="52">
        <v>80</v>
      </c>
      <c r="B88" s="32" t="s">
        <v>311</v>
      </c>
      <c r="C88" s="42" t="s">
        <v>312</v>
      </c>
      <c r="D88" s="43">
        <v>37193</v>
      </c>
      <c r="E88" s="32" t="s">
        <v>126</v>
      </c>
      <c r="F88" s="32" t="s">
        <v>35</v>
      </c>
      <c r="G88" s="44">
        <v>140000</v>
      </c>
      <c r="H88" s="45">
        <v>6</v>
      </c>
      <c r="I88" s="45">
        <f t="shared" si="3"/>
        <v>840000</v>
      </c>
    </row>
    <row r="89" spans="1:9" s="40" customFormat="1" ht="13.5">
      <c r="A89" s="52">
        <v>81</v>
      </c>
      <c r="B89" s="32" t="s">
        <v>141</v>
      </c>
      <c r="C89" s="42" t="s">
        <v>142</v>
      </c>
      <c r="D89" s="43">
        <v>37116</v>
      </c>
      <c r="E89" s="32" t="s">
        <v>126</v>
      </c>
      <c r="F89" s="32" t="s">
        <v>35</v>
      </c>
      <c r="G89" s="44">
        <v>140000</v>
      </c>
      <c r="H89" s="45">
        <v>6</v>
      </c>
      <c r="I89" s="45">
        <f t="shared" si="3"/>
        <v>840000</v>
      </c>
    </row>
    <row r="90" spans="1:9" s="40" customFormat="1" ht="13.5">
      <c r="A90" s="52">
        <v>82</v>
      </c>
      <c r="B90" s="32" t="s">
        <v>143</v>
      </c>
      <c r="C90" s="42" t="s">
        <v>144</v>
      </c>
      <c r="D90" s="43">
        <v>37083</v>
      </c>
      <c r="E90" s="32" t="s">
        <v>145</v>
      </c>
      <c r="F90" s="32" t="s">
        <v>35</v>
      </c>
      <c r="G90" s="44">
        <v>140000</v>
      </c>
      <c r="H90" s="45">
        <v>6</v>
      </c>
      <c r="I90" s="45">
        <f t="shared" si="3"/>
        <v>840000</v>
      </c>
    </row>
    <row r="91" spans="1:9" s="40" customFormat="1" ht="13.5">
      <c r="A91" s="52">
        <v>83</v>
      </c>
      <c r="B91" s="32" t="s">
        <v>146</v>
      </c>
      <c r="C91" s="42" t="s">
        <v>147</v>
      </c>
      <c r="D91" s="43">
        <v>36941</v>
      </c>
      <c r="E91" s="32" t="s">
        <v>148</v>
      </c>
      <c r="F91" s="32" t="s">
        <v>35</v>
      </c>
      <c r="G91" s="44">
        <v>140000</v>
      </c>
      <c r="H91" s="45">
        <v>6</v>
      </c>
      <c r="I91" s="45">
        <f t="shared" si="3"/>
        <v>840000</v>
      </c>
    </row>
    <row r="92" spans="1:9" s="40" customFormat="1" ht="13.5">
      <c r="A92" s="52">
        <v>84</v>
      </c>
      <c r="B92" s="32" t="s">
        <v>149</v>
      </c>
      <c r="C92" s="42" t="s">
        <v>150</v>
      </c>
      <c r="D92" s="43">
        <v>37099</v>
      </c>
      <c r="E92" s="32" t="s">
        <v>148</v>
      </c>
      <c r="F92" s="32" t="s">
        <v>35</v>
      </c>
      <c r="G92" s="44">
        <v>140000</v>
      </c>
      <c r="H92" s="45">
        <v>6</v>
      </c>
      <c r="I92" s="45">
        <f t="shared" si="3"/>
        <v>840000</v>
      </c>
    </row>
    <row r="93" spans="1:9" s="40" customFormat="1" ht="13.5">
      <c r="A93" s="52">
        <v>85</v>
      </c>
      <c r="B93" s="32" t="s">
        <v>313</v>
      </c>
      <c r="C93" s="42" t="s">
        <v>314</v>
      </c>
      <c r="D93" s="43">
        <v>37213</v>
      </c>
      <c r="E93" s="32" t="s">
        <v>148</v>
      </c>
      <c r="F93" s="32" t="s">
        <v>35</v>
      </c>
      <c r="G93" s="44">
        <v>140000</v>
      </c>
      <c r="H93" s="45">
        <v>6</v>
      </c>
      <c r="I93" s="45">
        <f t="shared" si="3"/>
        <v>840000</v>
      </c>
    </row>
    <row r="94" spans="1:9" s="40" customFormat="1" ht="13.5">
      <c r="A94" s="52">
        <v>86</v>
      </c>
      <c r="B94" s="32" t="s">
        <v>151</v>
      </c>
      <c r="C94" s="42" t="s">
        <v>152</v>
      </c>
      <c r="D94" s="43">
        <v>36941</v>
      </c>
      <c r="E94" s="32" t="s">
        <v>148</v>
      </c>
      <c r="F94" s="32" t="s">
        <v>35</v>
      </c>
      <c r="G94" s="44">
        <v>140000</v>
      </c>
      <c r="H94" s="45">
        <v>6</v>
      </c>
      <c r="I94" s="45">
        <f t="shared" si="3"/>
        <v>840000</v>
      </c>
    </row>
    <row r="95" spans="1:9" s="40" customFormat="1" ht="13.5">
      <c r="A95" s="52">
        <v>87</v>
      </c>
      <c r="B95" s="32" t="s">
        <v>153</v>
      </c>
      <c r="C95" s="42" t="s">
        <v>154</v>
      </c>
      <c r="D95" s="43">
        <v>36948</v>
      </c>
      <c r="E95" s="32" t="s">
        <v>344</v>
      </c>
      <c r="F95" s="32" t="s">
        <v>35</v>
      </c>
      <c r="G95" s="44">
        <v>140000</v>
      </c>
      <c r="H95" s="45">
        <v>6</v>
      </c>
      <c r="I95" s="45">
        <f t="shared" si="3"/>
        <v>840000</v>
      </c>
    </row>
    <row r="96" spans="1:9" s="40" customFormat="1" ht="13.5">
      <c r="A96" s="52">
        <v>88</v>
      </c>
      <c r="B96" s="32" t="s">
        <v>155</v>
      </c>
      <c r="C96" s="42" t="s">
        <v>156</v>
      </c>
      <c r="D96" s="43">
        <v>36901</v>
      </c>
      <c r="E96" s="32" t="s">
        <v>344</v>
      </c>
      <c r="F96" s="32" t="s">
        <v>35</v>
      </c>
      <c r="G96" s="44">
        <v>140000</v>
      </c>
      <c r="H96" s="45">
        <v>6</v>
      </c>
      <c r="I96" s="45">
        <f t="shared" si="3"/>
        <v>840000</v>
      </c>
    </row>
    <row r="97" spans="1:9" s="40" customFormat="1" ht="13.5">
      <c r="A97" s="52">
        <v>89</v>
      </c>
      <c r="B97" s="32" t="s">
        <v>157</v>
      </c>
      <c r="C97" s="42" t="s">
        <v>158</v>
      </c>
      <c r="D97" s="43">
        <v>36897</v>
      </c>
      <c r="E97" s="32" t="s">
        <v>344</v>
      </c>
      <c r="F97" s="32" t="s">
        <v>35</v>
      </c>
      <c r="G97" s="44">
        <v>140000</v>
      </c>
      <c r="H97" s="45">
        <v>6</v>
      </c>
      <c r="I97" s="45">
        <f t="shared" si="3"/>
        <v>840000</v>
      </c>
    </row>
    <row r="98" spans="1:9" s="40" customFormat="1" ht="13.5">
      <c r="A98" s="52">
        <v>90</v>
      </c>
      <c r="B98" s="32" t="s">
        <v>159</v>
      </c>
      <c r="C98" s="42" t="s">
        <v>160</v>
      </c>
      <c r="D98" s="43">
        <v>37154</v>
      </c>
      <c r="E98" s="32" t="s">
        <v>344</v>
      </c>
      <c r="F98" s="32" t="s">
        <v>35</v>
      </c>
      <c r="G98" s="44">
        <v>140000</v>
      </c>
      <c r="H98" s="45">
        <v>6</v>
      </c>
      <c r="I98" s="45">
        <f t="shared" si="3"/>
        <v>840000</v>
      </c>
    </row>
    <row r="99" spans="1:9" s="40" customFormat="1" ht="13.5">
      <c r="A99" s="52">
        <v>91</v>
      </c>
      <c r="B99" s="32" t="s">
        <v>315</v>
      </c>
      <c r="C99" s="42" t="s">
        <v>316</v>
      </c>
      <c r="D99" s="43">
        <v>36447</v>
      </c>
      <c r="E99" s="32" t="s">
        <v>345</v>
      </c>
      <c r="F99" s="32" t="s">
        <v>35</v>
      </c>
      <c r="G99" s="44">
        <v>140000</v>
      </c>
      <c r="H99" s="45">
        <v>6</v>
      </c>
      <c r="I99" s="45">
        <f t="shared" si="3"/>
        <v>840000</v>
      </c>
    </row>
    <row r="100" spans="1:9" s="40" customFormat="1" ht="13.5">
      <c r="A100" s="52">
        <v>92</v>
      </c>
      <c r="B100" s="32" t="s">
        <v>161</v>
      </c>
      <c r="C100" s="42" t="s">
        <v>162</v>
      </c>
      <c r="D100" s="43">
        <v>36916</v>
      </c>
      <c r="E100" s="32" t="s">
        <v>163</v>
      </c>
      <c r="F100" s="32" t="s">
        <v>35</v>
      </c>
      <c r="G100" s="44">
        <v>140000</v>
      </c>
      <c r="H100" s="45">
        <v>6</v>
      </c>
      <c r="I100" s="45">
        <f t="shared" si="3"/>
        <v>840000</v>
      </c>
    </row>
    <row r="101" spans="1:9" s="40" customFormat="1" ht="13.5">
      <c r="A101" s="52">
        <v>93</v>
      </c>
      <c r="B101" s="32" t="s">
        <v>164</v>
      </c>
      <c r="C101" s="42" t="s">
        <v>165</v>
      </c>
      <c r="D101" s="43">
        <v>36996</v>
      </c>
      <c r="E101" s="32" t="s">
        <v>163</v>
      </c>
      <c r="F101" s="32" t="s">
        <v>35</v>
      </c>
      <c r="G101" s="44">
        <v>140000</v>
      </c>
      <c r="H101" s="45">
        <v>6</v>
      </c>
      <c r="I101" s="45">
        <f t="shared" si="3"/>
        <v>840000</v>
      </c>
    </row>
    <row r="102" spans="1:9" s="40" customFormat="1" ht="13.5">
      <c r="A102" s="52">
        <v>94</v>
      </c>
      <c r="B102" s="32" t="s">
        <v>166</v>
      </c>
      <c r="C102" s="42" t="s">
        <v>167</v>
      </c>
      <c r="D102" s="43">
        <v>37056</v>
      </c>
      <c r="E102" s="32" t="s">
        <v>373</v>
      </c>
      <c r="F102" s="32" t="s">
        <v>35</v>
      </c>
      <c r="G102" s="44">
        <v>140000</v>
      </c>
      <c r="H102" s="45">
        <v>6</v>
      </c>
      <c r="I102" s="45">
        <f t="shared" si="3"/>
        <v>840000</v>
      </c>
    </row>
    <row r="103" spans="1:9" s="40" customFormat="1" ht="13.5">
      <c r="A103" s="52">
        <v>95</v>
      </c>
      <c r="B103" s="32" t="s">
        <v>168</v>
      </c>
      <c r="C103" s="42" t="s">
        <v>169</v>
      </c>
      <c r="D103" s="43">
        <v>37221</v>
      </c>
      <c r="E103" s="32" t="s">
        <v>373</v>
      </c>
      <c r="F103" s="32" t="s">
        <v>35</v>
      </c>
      <c r="G103" s="44">
        <v>140000</v>
      </c>
      <c r="H103" s="45">
        <v>6</v>
      </c>
      <c r="I103" s="45">
        <f t="shared" si="3"/>
        <v>840000</v>
      </c>
    </row>
    <row r="104" spans="1:9" s="40" customFormat="1" ht="13.5">
      <c r="A104" s="52">
        <v>96</v>
      </c>
      <c r="B104" s="32" t="s">
        <v>170</v>
      </c>
      <c r="C104" s="42" t="s">
        <v>171</v>
      </c>
      <c r="D104" s="43">
        <v>36994</v>
      </c>
      <c r="E104" s="32" t="s">
        <v>373</v>
      </c>
      <c r="F104" s="32" t="s">
        <v>35</v>
      </c>
      <c r="G104" s="44">
        <v>140000</v>
      </c>
      <c r="H104" s="45">
        <v>6</v>
      </c>
      <c r="I104" s="45">
        <f t="shared" si="3"/>
        <v>840000</v>
      </c>
    </row>
    <row r="105" spans="1:9" s="40" customFormat="1" ht="13.5">
      <c r="A105" s="52">
        <v>97</v>
      </c>
      <c r="B105" s="32" t="s">
        <v>172</v>
      </c>
      <c r="C105" s="42" t="s">
        <v>173</v>
      </c>
      <c r="D105" s="43">
        <v>36659</v>
      </c>
      <c r="E105" s="32" t="s">
        <v>174</v>
      </c>
      <c r="F105" s="32" t="s">
        <v>35</v>
      </c>
      <c r="G105" s="44">
        <v>140000</v>
      </c>
      <c r="H105" s="45">
        <v>6</v>
      </c>
      <c r="I105" s="45">
        <f t="shared" si="3"/>
        <v>840000</v>
      </c>
    </row>
    <row r="106" spans="1:9" s="41" customFormat="1" ht="13.5">
      <c r="A106" s="52">
        <v>98</v>
      </c>
      <c r="B106" s="32" t="s">
        <v>317</v>
      </c>
      <c r="C106" s="42" t="s">
        <v>318</v>
      </c>
      <c r="D106" s="43">
        <v>37110</v>
      </c>
      <c r="E106" s="32" t="s">
        <v>174</v>
      </c>
      <c r="F106" s="32" t="s">
        <v>35</v>
      </c>
      <c r="G106" s="44">
        <v>140000</v>
      </c>
      <c r="H106" s="45">
        <v>6</v>
      </c>
      <c r="I106" s="45">
        <f t="shared" si="3"/>
        <v>840000</v>
      </c>
    </row>
    <row r="107" spans="1:9" s="40" customFormat="1" ht="13.5">
      <c r="A107" s="52">
        <v>99</v>
      </c>
      <c r="B107" s="32" t="s">
        <v>175</v>
      </c>
      <c r="C107" s="42" t="s">
        <v>176</v>
      </c>
      <c r="D107" s="43">
        <v>36111</v>
      </c>
      <c r="E107" s="32" t="s">
        <v>177</v>
      </c>
      <c r="F107" s="32" t="s">
        <v>35</v>
      </c>
      <c r="G107" s="44">
        <v>140000</v>
      </c>
      <c r="H107" s="45">
        <v>6</v>
      </c>
      <c r="I107" s="45">
        <f t="shared" si="3"/>
        <v>840000</v>
      </c>
    </row>
    <row r="108" spans="1:9" s="40" customFormat="1" ht="13.5">
      <c r="A108" s="52">
        <v>100</v>
      </c>
      <c r="B108" s="32" t="s">
        <v>178</v>
      </c>
      <c r="C108" s="42" t="s">
        <v>179</v>
      </c>
      <c r="D108" s="43">
        <v>37238</v>
      </c>
      <c r="E108" s="32" t="s">
        <v>177</v>
      </c>
      <c r="F108" s="32" t="s">
        <v>35</v>
      </c>
      <c r="G108" s="44">
        <v>140000</v>
      </c>
      <c r="H108" s="45">
        <v>6</v>
      </c>
      <c r="I108" s="45">
        <f t="shared" si="3"/>
        <v>840000</v>
      </c>
    </row>
    <row r="109" spans="1:9" s="40" customFormat="1" ht="13.5">
      <c r="A109" s="52">
        <v>101</v>
      </c>
      <c r="B109" s="32" t="s">
        <v>180</v>
      </c>
      <c r="C109" s="42" t="s">
        <v>181</v>
      </c>
      <c r="D109" s="43">
        <v>36988</v>
      </c>
      <c r="E109" s="32" t="s">
        <v>177</v>
      </c>
      <c r="F109" s="32" t="s">
        <v>35</v>
      </c>
      <c r="G109" s="44">
        <v>140000</v>
      </c>
      <c r="H109" s="45">
        <v>6</v>
      </c>
      <c r="I109" s="45">
        <f t="shared" si="3"/>
        <v>840000</v>
      </c>
    </row>
    <row r="110" spans="1:9" s="40" customFormat="1" ht="13.5">
      <c r="A110" s="52">
        <v>102</v>
      </c>
      <c r="B110" s="32" t="s">
        <v>182</v>
      </c>
      <c r="C110" s="42" t="s">
        <v>183</v>
      </c>
      <c r="D110" s="43">
        <v>36948</v>
      </c>
      <c r="E110" s="32" t="s">
        <v>184</v>
      </c>
      <c r="F110" s="32" t="s">
        <v>35</v>
      </c>
      <c r="G110" s="44">
        <v>140000</v>
      </c>
      <c r="H110" s="45">
        <v>6</v>
      </c>
      <c r="I110" s="45">
        <f t="shared" si="3"/>
        <v>840000</v>
      </c>
    </row>
    <row r="111" spans="1:9" s="40" customFormat="1" ht="13.5">
      <c r="A111" s="52">
        <v>103</v>
      </c>
      <c r="B111" s="32" t="s">
        <v>319</v>
      </c>
      <c r="C111" s="42" t="s">
        <v>320</v>
      </c>
      <c r="D111" s="43">
        <v>37230</v>
      </c>
      <c r="E111" s="32" t="s">
        <v>184</v>
      </c>
      <c r="F111" s="32" t="s">
        <v>35</v>
      </c>
      <c r="G111" s="44">
        <v>140000</v>
      </c>
      <c r="H111" s="45">
        <v>6</v>
      </c>
      <c r="I111" s="45">
        <f t="shared" si="3"/>
        <v>840000</v>
      </c>
    </row>
    <row r="112" spans="1:9" s="40" customFormat="1" ht="13.5">
      <c r="A112" s="52">
        <v>104</v>
      </c>
      <c r="B112" s="32" t="s">
        <v>185</v>
      </c>
      <c r="C112" s="42" t="s">
        <v>186</v>
      </c>
      <c r="D112" s="43">
        <v>37148</v>
      </c>
      <c r="E112" s="32" t="s">
        <v>187</v>
      </c>
      <c r="F112" s="32" t="s">
        <v>35</v>
      </c>
      <c r="G112" s="44">
        <v>140000</v>
      </c>
      <c r="H112" s="45">
        <v>6</v>
      </c>
      <c r="I112" s="45">
        <f t="shared" si="3"/>
        <v>840000</v>
      </c>
    </row>
    <row r="113" spans="1:9" s="40" customFormat="1" ht="13.5">
      <c r="A113" s="52">
        <v>105</v>
      </c>
      <c r="B113" s="32" t="s">
        <v>188</v>
      </c>
      <c r="C113" s="42" t="s">
        <v>189</v>
      </c>
      <c r="D113" s="43">
        <v>37204</v>
      </c>
      <c r="E113" s="32" t="s">
        <v>187</v>
      </c>
      <c r="F113" s="32" t="s">
        <v>35</v>
      </c>
      <c r="G113" s="44">
        <v>140000</v>
      </c>
      <c r="H113" s="45">
        <v>6</v>
      </c>
      <c r="I113" s="45">
        <f t="shared" si="3"/>
        <v>840000</v>
      </c>
    </row>
    <row r="114" spans="1:9" s="40" customFormat="1" ht="13.5">
      <c r="A114" s="52">
        <v>106</v>
      </c>
      <c r="B114" s="32" t="s">
        <v>190</v>
      </c>
      <c r="C114" s="42" t="s">
        <v>191</v>
      </c>
      <c r="D114" s="43">
        <v>36985</v>
      </c>
      <c r="E114" s="32" t="s">
        <v>187</v>
      </c>
      <c r="F114" s="32" t="s">
        <v>35</v>
      </c>
      <c r="G114" s="44">
        <v>140000</v>
      </c>
      <c r="H114" s="45">
        <v>6</v>
      </c>
      <c r="I114" s="45">
        <f t="shared" si="3"/>
        <v>840000</v>
      </c>
    </row>
    <row r="115" spans="1:9" s="40" customFormat="1" ht="13.5">
      <c r="A115" s="52">
        <v>107</v>
      </c>
      <c r="B115" s="32" t="s">
        <v>192</v>
      </c>
      <c r="C115" s="42" t="s">
        <v>193</v>
      </c>
      <c r="D115" s="43">
        <v>37190</v>
      </c>
      <c r="E115" s="32" t="s">
        <v>187</v>
      </c>
      <c r="F115" s="32" t="s">
        <v>35</v>
      </c>
      <c r="G115" s="44">
        <v>140000</v>
      </c>
      <c r="H115" s="45">
        <v>6</v>
      </c>
      <c r="I115" s="45">
        <f t="shared" si="3"/>
        <v>840000</v>
      </c>
    </row>
    <row r="116" spans="1:9" s="40" customFormat="1" ht="13.5">
      <c r="A116" s="52">
        <v>108</v>
      </c>
      <c r="B116" s="32" t="s">
        <v>194</v>
      </c>
      <c r="C116" s="42" t="s">
        <v>195</v>
      </c>
      <c r="D116" s="43">
        <v>36912</v>
      </c>
      <c r="E116" s="32" t="s">
        <v>187</v>
      </c>
      <c r="F116" s="32" t="s">
        <v>35</v>
      </c>
      <c r="G116" s="44">
        <v>140000</v>
      </c>
      <c r="H116" s="45">
        <v>6</v>
      </c>
      <c r="I116" s="45">
        <f t="shared" si="3"/>
        <v>840000</v>
      </c>
    </row>
    <row r="117" spans="1:9" s="40" customFormat="1" ht="13.5">
      <c r="A117" s="52">
        <v>109</v>
      </c>
      <c r="B117" s="32" t="s">
        <v>196</v>
      </c>
      <c r="C117" s="42" t="s">
        <v>197</v>
      </c>
      <c r="D117" s="43">
        <v>37207</v>
      </c>
      <c r="E117" s="32" t="s">
        <v>187</v>
      </c>
      <c r="F117" s="32" t="s">
        <v>35</v>
      </c>
      <c r="G117" s="44">
        <v>140000</v>
      </c>
      <c r="H117" s="45">
        <v>6</v>
      </c>
      <c r="I117" s="45">
        <f t="shared" si="3"/>
        <v>840000</v>
      </c>
    </row>
    <row r="118" spans="1:9" s="40" customFormat="1" ht="13.5">
      <c r="A118" s="52">
        <v>110</v>
      </c>
      <c r="B118" s="32" t="s">
        <v>198</v>
      </c>
      <c r="C118" s="42" t="s">
        <v>199</v>
      </c>
      <c r="D118" s="43">
        <v>37163</v>
      </c>
      <c r="E118" s="32" t="s">
        <v>187</v>
      </c>
      <c r="F118" s="32" t="s">
        <v>35</v>
      </c>
      <c r="G118" s="44">
        <v>140000</v>
      </c>
      <c r="H118" s="45">
        <v>6</v>
      </c>
      <c r="I118" s="45">
        <f t="shared" si="3"/>
        <v>840000</v>
      </c>
    </row>
    <row r="119" spans="2:9" ht="12.75">
      <c r="B119" s="51" t="s">
        <v>510</v>
      </c>
      <c r="C119" s="53" t="s">
        <v>511</v>
      </c>
      <c r="D119" s="54">
        <v>37047</v>
      </c>
      <c r="E119" s="51" t="s">
        <v>512</v>
      </c>
      <c r="F119" s="51" t="s">
        <v>35</v>
      </c>
      <c r="G119" s="44">
        <v>140000</v>
      </c>
      <c r="H119" s="45">
        <v>6</v>
      </c>
      <c r="I119" s="45">
        <f>G119*H119</f>
        <v>840000</v>
      </c>
    </row>
    <row r="120" spans="1:9" s="40" customFormat="1" ht="13.5">
      <c r="A120" s="52">
        <v>111</v>
      </c>
      <c r="B120" s="32" t="s">
        <v>200</v>
      </c>
      <c r="C120" s="42" t="s">
        <v>201</v>
      </c>
      <c r="D120" s="43">
        <v>37024</v>
      </c>
      <c r="E120" s="32" t="s">
        <v>202</v>
      </c>
      <c r="F120" s="32" t="s">
        <v>35</v>
      </c>
      <c r="G120" s="44">
        <v>140000</v>
      </c>
      <c r="H120" s="45">
        <v>6</v>
      </c>
      <c r="I120" s="45">
        <f aca="true" t="shared" si="4" ref="I120:I132">G120*H120</f>
        <v>840000</v>
      </c>
    </row>
    <row r="121" spans="1:9" s="40" customFormat="1" ht="13.5">
      <c r="A121" s="52">
        <v>112</v>
      </c>
      <c r="B121" s="32" t="s">
        <v>203</v>
      </c>
      <c r="C121" s="42" t="s">
        <v>204</v>
      </c>
      <c r="D121" s="43">
        <v>37084</v>
      </c>
      <c r="E121" s="32" t="s">
        <v>202</v>
      </c>
      <c r="F121" s="32" t="s">
        <v>35</v>
      </c>
      <c r="G121" s="44">
        <v>140000</v>
      </c>
      <c r="H121" s="45">
        <v>6</v>
      </c>
      <c r="I121" s="45">
        <f t="shared" si="4"/>
        <v>840000</v>
      </c>
    </row>
    <row r="122" spans="1:9" s="40" customFormat="1" ht="13.5">
      <c r="A122" s="52">
        <v>113</v>
      </c>
      <c r="B122" s="32" t="s">
        <v>205</v>
      </c>
      <c r="C122" s="42" t="s">
        <v>206</v>
      </c>
      <c r="D122" s="43">
        <v>36730</v>
      </c>
      <c r="E122" s="32" t="s">
        <v>207</v>
      </c>
      <c r="F122" s="32" t="s">
        <v>35</v>
      </c>
      <c r="G122" s="44">
        <v>140000</v>
      </c>
      <c r="H122" s="45">
        <v>6</v>
      </c>
      <c r="I122" s="45">
        <f t="shared" si="4"/>
        <v>840000</v>
      </c>
    </row>
    <row r="123" spans="1:9" s="40" customFormat="1" ht="13.5">
      <c r="A123" s="52">
        <v>114</v>
      </c>
      <c r="B123" s="32" t="s">
        <v>208</v>
      </c>
      <c r="C123" s="42" t="s">
        <v>209</v>
      </c>
      <c r="D123" s="43">
        <v>37048</v>
      </c>
      <c r="E123" s="32" t="s">
        <v>207</v>
      </c>
      <c r="F123" s="32" t="s">
        <v>35</v>
      </c>
      <c r="G123" s="44">
        <v>140000</v>
      </c>
      <c r="H123" s="45">
        <v>6</v>
      </c>
      <c r="I123" s="45">
        <f t="shared" si="4"/>
        <v>840000</v>
      </c>
    </row>
    <row r="124" spans="1:9" s="40" customFormat="1" ht="13.5">
      <c r="A124" s="52">
        <v>115</v>
      </c>
      <c r="B124" s="32" t="s">
        <v>210</v>
      </c>
      <c r="C124" s="42" t="s">
        <v>211</v>
      </c>
      <c r="D124" s="43">
        <v>37049</v>
      </c>
      <c r="E124" s="32" t="s">
        <v>350</v>
      </c>
      <c r="F124" s="32" t="s">
        <v>35</v>
      </c>
      <c r="G124" s="44">
        <v>140000</v>
      </c>
      <c r="H124" s="45">
        <v>6</v>
      </c>
      <c r="I124" s="45">
        <f t="shared" si="4"/>
        <v>840000</v>
      </c>
    </row>
    <row r="125" spans="1:9" s="40" customFormat="1" ht="13.5">
      <c r="A125" s="52">
        <v>116</v>
      </c>
      <c r="B125" s="32" t="s">
        <v>212</v>
      </c>
      <c r="C125" s="42" t="s">
        <v>213</v>
      </c>
      <c r="D125" s="43">
        <v>37155</v>
      </c>
      <c r="E125" s="32" t="s">
        <v>350</v>
      </c>
      <c r="F125" s="32" t="s">
        <v>35</v>
      </c>
      <c r="G125" s="44">
        <v>140000</v>
      </c>
      <c r="H125" s="45">
        <v>6</v>
      </c>
      <c r="I125" s="45">
        <f t="shared" si="4"/>
        <v>840000</v>
      </c>
    </row>
    <row r="126" spans="1:9" s="40" customFormat="1" ht="13.5">
      <c r="A126" s="52">
        <v>117</v>
      </c>
      <c r="B126" s="32" t="s">
        <v>214</v>
      </c>
      <c r="C126" s="42" t="s">
        <v>215</v>
      </c>
      <c r="D126" s="43">
        <v>36829</v>
      </c>
      <c r="E126" s="32" t="s">
        <v>216</v>
      </c>
      <c r="F126" s="32" t="s">
        <v>35</v>
      </c>
      <c r="G126" s="44">
        <v>140000</v>
      </c>
      <c r="H126" s="45">
        <v>6</v>
      </c>
      <c r="I126" s="45">
        <f t="shared" si="4"/>
        <v>840000</v>
      </c>
    </row>
    <row r="127" spans="1:9" s="40" customFormat="1" ht="13.5">
      <c r="A127" s="52">
        <v>118</v>
      </c>
      <c r="B127" s="32" t="s">
        <v>321</v>
      </c>
      <c r="C127" s="42" t="s">
        <v>322</v>
      </c>
      <c r="D127" s="43">
        <v>36862</v>
      </c>
      <c r="E127" s="32" t="s">
        <v>354</v>
      </c>
      <c r="F127" s="32" t="s">
        <v>35</v>
      </c>
      <c r="G127" s="44">
        <v>140000</v>
      </c>
      <c r="H127" s="45">
        <v>6</v>
      </c>
      <c r="I127" s="45">
        <f t="shared" si="4"/>
        <v>840000</v>
      </c>
    </row>
    <row r="128" spans="1:9" s="40" customFormat="1" ht="13.5">
      <c r="A128" s="52">
        <v>119</v>
      </c>
      <c r="B128" s="32" t="s">
        <v>78</v>
      </c>
      <c r="C128" s="42" t="s">
        <v>221</v>
      </c>
      <c r="D128" s="43">
        <v>36539</v>
      </c>
      <c r="E128" s="32" t="s">
        <v>355</v>
      </c>
      <c r="F128" s="32" t="s">
        <v>35</v>
      </c>
      <c r="G128" s="44">
        <v>140000</v>
      </c>
      <c r="H128" s="45">
        <v>6</v>
      </c>
      <c r="I128" s="45">
        <f t="shared" si="4"/>
        <v>840000</v>
      </c>
    </row>
    <row r="129" spans="1:9" s="40" customFormat="1" ht="13.5">
      <c r="A129" s="52">
        <v>120</v>
      </c>
      <c r="B129" s="32" t="s">
        <v>55</v>
      </c>
      <c r="C129" s="42" t="s">
        <v>235</v>
      </c>
      <c r="D129" s="43">
        <v>36655</v>
      </c>
      <c r="E129" s="32" t="s">
        <v>355</v>
      </c>
      <c r="F129" s="32" t="s">
        <v>35</v>
      </c>
      <c r="G129" s="44">
        <v>140000</v>
      </c>
      <c r="H129" s="45">
        <v>6</v>
      </c>
      <c r="I129" s="45">
        <f t="shared" si="4"/>
        <v>840000</v>
      </c>
    </row>
    <row r="130" spans="1:9" s="40" customFormat="1" ht="13.5">
      <c r="A130" s="52">
        <v>121</v>
      </c>
      <c r="B130" s="32" t="s">
        <v>80</v>
      </c>
      <c r="C130" s="42" t="s">
        <v>189</v>
      </c>
      <c r="D130" s="43">
        <v>36408</v>
      </c>
      <c r="E130" s="32" t="s">
        <v>355</v>
      </c>
      <c r="F130" s="32" t="s">
        <v>35</v>
      </c>
      <c r="G130" s="44">
        <v>140000</v>
      </c>
      <c r="H130" s="45">
        <v>6</v>
      </c>
      <c r="I130" s="45">
        <f t="shared" si="4"/>
        <v>840000</v>
      </c>
    </row>
    <row r="131" spans="1:9" s="40" customFormat="1" ht="13.5">
      <c r="A131" s="52">
        <v>122</v>
      </c>
      <c r="B131" s="32" t="s">
        <v>77</v>
      </c>
      <c r="C131" s="42" t="s">
        <v>217</v>
      </c>
      <c r="D131" s="43">
        <v>36652</v>
      </c>
      <c r="E131" s="32" t="s">
        <v>356</v>
      </c>
      <c r="F131" s="32" t="s">
        <v>35</v>
      </c>
      <c r="G131" s="44">
        <v>140000</v>
      </c>
      <c r="H131" s="45">
        <v>6</v>
      </c>
      <c r="I131" s="45">
        <f t="shared" si="4"/>
        <v>840000</v>
      </c>
    </row>
    <row r="132" spans="1:9" s="40" customFormat="1" ht="13.5">
      <c r="A132" s="52">
        <v>123</v>
      </c>
      <c r="B132" s="32" t="s">
        <v>89</v>
      </c>
      <c r="C132" s="42" t="s">
        <v>218</v>
      </c>
      <c r="D132" s="43">
        <v>36603</v>
      </c>
      <c r="E132" s="32" t="s">
        <v>356</v>
      </c>
      <c r="F132" s="32" t="s">
        <v>309</v>
      </c>
      <c r="G132" s="44">
        <v>100000</v>
      </c>
      <c r="H132" s="45">
        <v>6</v>
      </c>
      <c r="I132" s="45">
        <f t="shared" si="4"/>
        <v>600000</v>
      </c>
    </row>
    <row r="133" spans="1:9" s="41" customFormat="1" ht="13.5">
      <c r="A133" s="52">
        <v>124</v>
      </c>
      <c r="B133" s="32" t="s">
        <v>352</v>
      </c>
      <c r="C133" s="42" t="s">
        <v>353</v>
      </c>
      <c r="D133" s="43">
        <v>36718</v>
      </c>
      <c r="E133" s="32" t="s">
        <v>357</v>
      </c>
      <c r="F133" s="32" t="s">
        <v>35</v>
      </c>
      <c r="G133" s="44">
        <v>140000</v>
      </c>
      <c r="H133" s="45">
        <v>6</v>
      </c>
      <c r="I133" s="45">
        <f aca="true" t="shared" si="5" ref="I131:I139">G133*H133</f>
        <v>840000</v>
      </c>
    </row>
    <row r="134" spans="1:9" s="40" customFormat="1" ht="13.5">
      <c r="A134" s="52">
        <v>125</v>
      </c>
      <c r="B134" s="32" t="s">
        <v>42</v>
      </c>
      <c r="C134" s="42" t="s">
        <v>219</v>
      </c>
      <c r="D134" s="43">
        <v>36240</v>
      </c>
      <c r="E134" s="32" t="s">
        <v>357</v>
      </c>
      <c r="F134" s="32" t="s">
        <v>35</v>
      </c>
      <c r="G134" s="44">
        <v>140000</v>
      </c>
      <c r="H134" s="45">
        <v>6</v>
      </c>
      <c r="I134" s="45">
        <f t="shared" si="5"/>
        <v>840000</v>
      </c>
    </row>
    <row r="135" spans="1:9" s="40" customFormat="1" ht="13.5">
      <c r="A135" s="52">
        <v>126</v>
      </c>
      <c r="B135" s="32" t="s">
        <v>43</v>
      </c>
      <c r="C135" s="42" t="s">
        <v>220</v>
      </c>
      <c r="D135" s="43">
        <v>36544</v>
      </c>
      <c r="E135" s="32" t="s">
        <v>357</v>
      </c>
      <c r="F135" s="32" t="s">
        <v>35</v>
      </c>
      <c r="G135" s="44">
        <v>140000</v>
      </c>
      <c r="H135" s="45">
        <v>6</v>
      </c>
      <c r="I135" s="45">
        <f t="shared" si="5"/>
        <v>840000</v>
      </c>
    </row>
    <row r="136" spans="2:9" ht="12.75">
      <c r="B136" s="51" t="s">
        <v>513</v>
      </c>
      <c r="C136" s="53" t="s">
        <v>514</v>
      </c>
      <c r="D136" s="54">
        <v>36557</v>
      </c>
      <c r="E136" s="32" t="s">
        <v>358</v>
      </c>
      <c r="F136" s="51" t="s">
        <v>35</v>
      </c>
      <c r="G136" s="44">
        <v>140000</v>
      </c>
      <c r="H136" s="45">
        <v>6</v>
      </c>
      <c r="I136" s="45">
        <f>G136*H136</f>
        <v>840000</v>
      </c>
    </row>
    <row r="137" spans="1:9" s="40" customFormat="1" ht="13.5">
      <c r="A137" s="52">
        <v>127</v>
      </c>
      <c r="B137" s="32" t="s">
        <v>44</v>
      </c>
      <c r="C137" s="42" t="s">
        <v>222</v>
      </c>
      <c r="D137" s="43">
        <v>36866</v>
      </c>
      <c r="E137" s="32" t="s">
        <v>358</v>
      </c>
      <c r="F137" s="32" t="s">
        <v>35</v>
      </c>
      <c r="G137" s="44">
        <v>140000</v>
      </c>
      <c r="H137" s="45">
        <v>6</v>
      </c>
      <c r="I137" s="45">
        <f aca="true" t="shared" si="6" ref="I137:I144">G137*H137</f>
        <v>840000</v>
      </c>
    </row>
    <row r="138" spans="1:9" s="40" customFormat="1" ht="13.5">
      <c r="A138" s="52">
        <v>128</v>
      </c>
      <c r="B138" s="32" t="s">
        <v>46</v>
      </c>
      <c r="C138" s="42" t="s">
        <v>224</v>
      </c>
      <c r="D138" s="43">
        <v>36555</v>
      </c>
      <c r="E138" s="32" t="s">
        <v>359</v>
      </c>
      <c r="F138" s="32" t="s">
        <v>35</v>
      </c>
      <c r="G138" s="44">
        <v>140000</v>
      </c>
      <c r="H138" s="45">
        <v>6</v>
      </c>
      <c r="I138" s="45">
        <f t="shared" si="6"/>
        <v>840000</v>
      </c>
    </row>
    <row r="139" spans="1:9" s="41" customFormat="1" ht="13.5">
      <c r="A139" s="52">
        <v>129</v>
      </c>
      <c r="B139" s="32" t="s">
        <v>45</v>
      </c>
      <c r="C139" s="42" t="s">
        <v>223</v>
      </c>
      <c r="D139" s="43">
        <v>36661</v>
      </c>
      <c r="E139" s="32" t="s">
        <v>358</v>
      </c>
      <c r="F139" s="32" t="s">
        <v>35</v>
      </c>
      <c r="G139" s="44">
        <v>140000</v>
      </c>
      <c r="H139" s="45">
        <v>6</v>
      </c>
      <c r="I139" s="45">
        <f t="shared" si="6"/>
        <v>840000</v>
      </c>
    </row>
    <row r="140" spans="1:9" s="40" customFormat="1" ht="13.5">
      <c r="A140" s="52">
        <v>130</v>
      </c>
      <c r="B140" s="32" t="s">
        <v>50</v>
      </c>
      <c r="C140" s="42" t="s">
        <v>228</v>
      </c>
      <c r="D140" s="43">
        <v>36716</v>
      </c>
      <c r="E140" s="32" t="s">
        <v>359</v>
      </c>
      <c r="F140" s="32" t="s">
        <v>35</v>
      </c>
      <c r="G140" s="44">
        <v>140000</v>
      </c>
      <c r="H140" s="45">
        <v>6</v>
      </c>
      <c r="I140" s="45">
        <f t="shared" si="6"/>
        <v>840000</v>
      </c>
    </row>
    <row r="141" spans="1:9" s="40" customFormat="1" ht="13.5">
      <c r="A141" s="52">
        <v>131</v>
      </c>
      <c r="B141" s="32" t="s">
        <v>51</v>
      </c>
      <c r="C141" s="42" t="s">
        <v>229</v>
      </c>
      <c r="D141" s="43">
        <v>36803</v>
      </c>
      <c r="E141" s="32" t="s">
        <v>359</v>
      </c>
      <c r="F141" s="32" t="s">
        <v>35</v>
      </c>
      <c r="G141" s="44">
        <v>140000</v>
      </c>
      <c r="H141" s="45">
        <v>6</v>
      </c>
      <c r="I141" s="45">
        <f t="shared" si="6"/>
        <v>840000</v>
      </c>
    </row>
    <row r="142" spans="1:9" s="40" customFormat="1" ht="13.5">
      <c r="A142" s="52">
        <v>132</v>
      </c>
      <c r="B142" s="32" t="s">
        <v>52</v>
      </c>
      <c r="C142" s="42" t="s">
        <v>230</v>
      </c>
      <c r="D142" s="43">
        <v>36597</v>
      </c>
      <c r="E142" s="32" t="s">
        <v>359</v>
      </c>
      <c r="F142" s="32" t="s">
        <v>35</v>
      </c>
      <c r="G142" s="44">
        <v>140000</v>
      </c>
      <c r="H142" s="45">
        <v>6</v>
      </c>
      <c r="I142" s="45">
        <f t="shared" si="6"/>
        <v>840000</v>
      </c>
    </row>
    <row r="143" spans="1:9" s="40" customFormat="1" ht="13.5">
      <c r="A143" s="52">
        <v>133</v>
      </c>
      <c r="B143" s="32" t="s">
        <v>47</v>
      </c>
      <c r="C143" s="42" t="s">
        <v>225</v>
      </c>
      <c r="D143" s="43">
        <v>36592</v>
      </c>
      <c r="E143" s="32" t="s">
        <v>359</v>
      </c>
      <c r="F143" s="32" t="s">
        <v>35</v>
      </c>
      <c r="G143" s="44">
        <v>140000</v>
      </c>
      <c r="H143" s="45">
        <v>6</v>
      </c>
      <c r="I143" s="45">
        <f t="shared" si="6"/>
        <v>840000</v>
      </c>
    </row>
    <row r="144" spans="1:9" s="40" customFormat="1" ht="13.5">
      <c r="A144" s="52">
        <v>134</v>
      </c>
      <c r="B144" s="32" t="s">
        <v>49</v>
      </c>
      <c r="C144" s="42" t="s">
        <v>227</v>
      </c>
      <c r="D144" s="43">
        <v>36827</v>
      </c>
      <c r="E144" s="32" t="s">
        <v>359</v>
      </c>
      <c r="F144" s="32" t="s">
        <v>308</v>
      </c>
      <c r="G144" s="44">
        <v>100000</v>
      </c>
      <c r="H144" s="45">
        <v>6</v>
      </c>
      <c r="I144" s="45">
        <f t="shared" si="6"/>
        <v>600000</v>
      </c>
    </row>
    <row r="145" spans="1:9" s="40" customFormat="1" ht="13.5">
      <c r="A145" s="52">
        <v>135</v>
      </c>
      <c r="B145" s="32" t="s">
        <v>79</v>
      </c>
      <c r="C145" s="42" t="s">
        <v>231</v>
      </c>
      <c r="D145" s="43">
        <v>36809</v>
      </c>
      <c r="E145" s="32" t="s">
        <v>359</v>
      </c>
      <c r="F145" s="32" t="s">
        <v>35</v>
      </c>
      <c r="G145" s="44">
        <v>140000</v>
      </c>
      <c r="H145" s="45">
        <v>6</v>
      </c>
      <c r="I145" s="45">
        <f aca="true" t="shared" si="7" ref="I141:I161">G145*H145</f>
        <v>840000</v>
      </c>
    </row>
    <row r="146" spans="1:9" s="40" customFormat="1" ht="13.5">
      <c r="A146" s="52">
        <v>136</v>
      </c>
      <c r="B146" s="32" t="s">
        <v>54</v>
      </c>
      <c r="C146" s="42" t="s">
        <v>233</v>
      </c>
      <c r="D146" s="43">
        <v>36810</v>
      </c>
      <c r="E146" s="32" t="s">
        <v>360</v>
      </c>
      <c r="F146" s="32" t="s">
        <v>35</v>
      </c>
      <c r="G146" s="44">
        <v>140000</v>
      </c>
      <c r="H146" s="45">
        <v>6</v>
      </c>
      <c r="I146" s="45">
        <f t="shared" si="7"/>
        <v>840000</v>
      </c>
    </row>
    <row r="147" spans="1:9" s="40" customFormat="1" ht="13.5">
      <c r="A147" s="52">
        <v>137</v>
      </c>
      <c r="B147" s="32" t="s">
        <v>81</v>
      </c>
      <c r="C147" s="42" t="s">
        <v>234</v>
      </c>
      <c r="D147" s="43">
        <v>36682</v>
      </c>
      <c r="E147" s="32" t="s">
        <v>360</v>
      </c>
      <c r="F147" s="32" t="s">
        <v>35</v>
      </c>
      <c r="G147" s="44">
        <v>140000</v>
      </c>
      <c r="H147" s="45">
        <v>6</v>
      </c>
      <c r="I147" s="45">
        <f t="shared" si="7"/>
        <v>840000</v>
      </c>
    </row>
    <row r="148" spans="1:9" s="40" customFormat="1" ht="13.5">
      <c r="A148" s="52">
        <v>138</v>
      </c>
      <c r="B148" s="32" t="s">
        <v>56</v>
      </c>
      <c r="C148" s="42" t="s">
        <v>236</v>
      </c>
      <c r="D148" s="43">
        <v>36877</v>
      </c>
      <c r="E148" s="32" t="s">
        <v>360</v>
      </c>
      <c r="F148" s="32" t="s">
        <v>35</v>
      </c>
      <c r="G148" s="44">
        <v>140000</v>
      </c>
      <c r="H148" s="45">
        <v>6</v>
      </c>
      <c r="I148" s="45">
        <f t="shared" si="7"/>
        <v>840000</v>
      </c>
    </row>
    <row r="149" spans="1:9" s="40" customFormat="1" ht="13.5">
      <c r="A149" s="52">
        <v>139</v>
      </c>
      <c r="B149" s="32" t="s">
        <v>57</v>
      </c>
      <c r="C149" s="42" t="s">
        <v>236</v>
      </c>
      <c r="D149" s="43">
        <v>36761</v>
      </c>
      <c r="E149" s="32" t="s">
        <v>360</v>
      </c>
      <c r="F149" s="32" t="s">
        <v>35</v>
      </c>
      <c r="G149" s="44">
        <v>140000</v>
      </c>
      <c r="H149" s="45">
        <v>6</v>
      </c>
      <c r="I149" s="45">
        <f t="shared" si="7"/>
        <v>840000</v>
      </c>
    </row>
    <row r="150" spans="1:9" s="40" customFormat="1" ht="13.5">
      <c r="A150" s="52">
        <v>140</v>
      </c>
      <c r="B150" s="32" t="s">
        <v>323</v>
      </c>
      <c r="C150" s="42" t="s">
        <v>324</v>
      </c>
      <c r="D150" s="43">
        <v>36838</v>
      </c>
      <c r="E150" s="32" t="s">
        <v>360</v>
      </c>
      <c r="F150" s="32" t="s">
        <v>35</v>
      </c>
      <c r="G150" s="44">
        <v>140000</v>
      </c>
      <c r="H150" s="45">
        <v>6</v>
      </c>
      <c r="I150" s="45">
        <f t="shared" si="7"/>
        <v>840000</v>
      </c>
    </row>
    <row r="151" spans="1:9" s="40" customFormat="1" ht="13.5">
      <c r="A151" s="52">
        <v>141</v>
      </c>
      <c r="B151" s="32" t="s">
        <v>53</v>
      </c>
      <c r="C151" s="42" t="s">
        <v>232</v>
      </c>
      <c r="D151" s="43">
        <v>36552</v>
      </c>
      <c r="E151" s="32" t="s">
        <v>360</v>
      </c>
      <c r="F151" s="32" t="s">
        <v>35</v>
      </c>
      <c r="G151" s="44">
        <v>140000</v>
      </c>
      <c r="H151" s="45">
        <v>6</v>
      </c>
      <c r="I151" s="45">
        <f t="shared" si="7"/>
        <v>840000</v>
      </c>
    </row>
    <row r="152" spans="1:9" s="40" customFormat="1" ht="13.5">
      <c r="A152" s="52">
        <v>142</v>
      </c>
      <c r="B152" s="32" t="s">
        <v>58</v>
      </c>
      <c r="C152" s="42" t="s">
        <v>237</v>
      </c>
      <c r="D152" s="43">
        <v>35570</v>
      </c>
      <c r="E152" s="32" t="s">
        <v>360</v>
      </c>
      <c r="F152" s="32" t="s">
        <v>35</v>
      </c>
      <c r="G152" s="44">
        <v>140000</v>
      </c>
      <c r="H152" s="45">
        <v>6</v>
      </c>
      <c r="I152" s="45">
        <f t="shared" si="7"/>
        <v>840000</v>
      </c>
    </row>
    <row r="153" spans="1:9" s="40" customFormat="1" ht="13.5">
      <c r="A153" s="52">
        <v>143</v>
      </c>
      <c r="B153" s="32" t="s">
        <v>48</v>
      </c>
      <c r="C153" s="42" t="s">
        <v>226</v>
      </c>
      <c r="D153" s="43">
        <v>36673</v>
      </c>
      <c r="E153" s="32" t="s">
        <v>361</v>
      </c>
      <c r="F153" s="32" t="s">
        <v>35</v>
      </c>
      <c r="G153" s="44">
        <v>140000</v>
      </c>
      <c r="H153" s="45">
        <v>6</v>
      </c>
      <c r="I153" s="45">
        <f t="shared" si="7"/>
        <v>840000</v>
      </c>
    </row>
    <row r="154" spans="1:9" s="40" customFormat="1" ht="13.5">
      <c r="A154" s="52">
        <v>144</v>
      </c>
      <c r="B154" s="32" t="s">
        <v>238</v>
      </c>
      <c r="C154" s="42" t="s">
        <v>239</v>
      </c>
      <c r="D154" s="43">
        <v>36888</v>
      </c>
      <c r="E154" s="32" t="s">
        <v>240</v>
      </c>
      <c r="F154" s="32" t="s">
        <v>35</v>
      </c>
      <c r="G154" s="44">
        <v>140000</v>
      </c>
      <c r="H154" s="45">
        <v>6</v>
      </c>
      <c r="I154" s="45">
        <f t="shared" si="7"/>
        <v>840000</v>
      </c>
    </row>
    <row r="155" spans="1:9" s="40" customFormat="1" ht="13.5">
      <c r="A155" s="52">
        <v>145</v>
      </c>
      <c r="B155" s="32" t="s">
        <v>241</v>
      </c>
      <c r="C155" s="42" t="s">
        <v>242</v>
      </c>
      <c r="D155" s="43">
        <v>36478</v>
      </c>
      <c r="E155" s="32" t="s">
        <v>362</v>
      </c>
      <c r="F155" s="32" t="s">
        <v>35</v>
      </c>
      <c r="G155" s="44">
        <v>140000</v>
      </c>
      <c r="H155" s="45">
        <v>6</v>
      </c>
      <c r="I155" s="45">
        <f t="shared" si="7"/>
        <v>840000</v>
      </c>
    </row>
    <row r="156" spans="1:9" s="40" customFormat="1" ht="13.5">
      <c r="A156" s="52">
        <v>146</v>
      </c>
      <c r="B156" s="32" t="s">
        <v>59</v>
      </c>
      <c r="C156" s="42" t="s">
        <v>243</v>
      </c>
      <c r="D156" s="43">
        <v>36756</v>
      </c>
      <c r="E156" s="32" t="s">
        <v>362</v>
      </c>
      <c r="F156" s="32" t="s">
        <v>35</v>
      </c>
      <c r="G156" s="44">
        <v>140000</v>
      </c>
      <c r="H156" s="45">
        <v>6</v>
      </c>
      <c r="I156" s="45">
        <f t="shared" si="7"/>
        <v>840000</v>
      </c>
    </row>
    <row r="157" spans="1:9" s="40" customFormat="1" ht="13.5">
      <c r="A157" s="52">
        <v>147</v>
      </c>
      <c r="B157" s="32" t="s">
        <v>244</v>
      </c>
      <c r="C157" s="42" t="s">
        <v>245</v>
      </c>
      <c r="D157" s="43">
        <v>36797</v>
      </c>
      <c r="E157" s="32" t="s">
        <v>362</v>
      </c>
      <c r="F157" s="32" t="s">
        <v>35</v>
      </c>
      <c r="G157" s="44">
        <v>140000</v>
      </c>
      <c r="H157" s="45">
        <v>6</v>
      </c>
      <c r="I157" s="45">
        <f t="shared" si="7"/>
        <v>840000</v>
      </c>
    </row>
    <row r="158" spans="1:9" s="40" customFormat="1" ht="13.5">
      <c r="A158" s="52">
        <v>148</v>
      </c>
      <c r="B158" s="32" t="s">
        <v>60</v>
      </c>
      <c r="C158" s="42" t="s">
        <v>246</v>
      </c>
      <c r="D158" s="43">
        <v>36849</v>
      </c>
      <c r="E158" s="32" t="s">
        <v>363</v>
      </c>
      <c r="F158" s="32" t="s">
        <v>35</v>
      </c>
      <c r="G158" s="44">
        <v>140000</v>
      </c>
      <c r="H158" s="45">
        <v>6</v>
      </c>
      <c r="I158" s="45">
        <f t="shared" si="7"/>
        <v>840000</v>
      </c>
    </row>
    <row r="159" spans="1:9" s="41" customFormat="1" ht="13.5">
      <c r="A159" s="52">
        <v>149</v>
      </c>
      <c r="B159" s="32" t="s">
        <v>61</v>
      </c>
      <c r="C159" s="42" t="s">
        <v>247</v>
      </c>
      <c r="D159" s="43">
        <v>36605</v>
      </c>
      <c r="E159" s="32" t="s">
        <v>363</v>
      </c>
      <c r="F159" s="32" t="s">
        <v>35</v>
      </c>
      <c r="G159" s="44">
        <v>140000</v>
      </c>
      <c r="H159" s="45">
        <v>6</v>
      </c>
      <c r="I159" s="45">
        <f t="shared" si="7"/>
        <v>840000</v>
      </c>
    </row>
    <row r="160" spans="1:9" s="41" customFormat="1" ht="13.5">
      <c r="A160" s="52">
        <v>150</v>
      </c>
      <c r="B160" s="32" t="s">
        <v>62</v>
      </c>
      <c r="C160" s="42" t="s">
        <v>248</v>
      </c>
      <c r="D160" s="43">
        <v>36540</v>
      </c>
      <c r="E160" s="32" t="s">
        <v>363</v>
      </c>
      <c r="F160" s="32" t="s">
        <v>35</v>
      </c>
      <c r="G160" s="44">
        <v>140000</v>
      </c>
      <c r="H160" s="45">
        <v>6</v>
      </c>
      <c r="I160" s="45">
        <f t="shared" si="7"/>
        <v>840000</v>
      </c>
    </row>
    <row r="161" spans="1:9" s="41" customFormat="1" ht="13.5">
      <c r="A161" s="52">
        <v>151</v>
      </c>
      <c r="B161" s="32" t="s">
        <v>63</v>
      </c>
      <c r="C161" s="42" t="s">
        <v>249</v>
      </c>
      <c r="D161" s="43">
        <v>36779</v>
      </c>
      <c r="E161" s="32" t="s">
        <v>364</v>
      </c>
      <c r="F161" s="32" t="s">
        <v>309</v>
      </c>
      <c r="G161" s="44">
        <v>100000</v>
      </c>
      <c r="H161" s="45">
        <v>6</v>
      </c>
      <c r="I161" s="45">
        <f t="shared" si="7"/>
        <v>600000</v>
      </c>
    </row>
    <row r="162" spans="1:9" s="41" customFormat="1" ht="13.5">
      <c r="A162" s="52">
        <v>152</v>
      </c>
      <c r="B162" s="32" t="s">
        <v>64</v>
      </c>
      <c r="C162" s="42" t="s">
        <v>250</v>
      </c>
      <c r="D162" s="43">
        <v>36752</v>
      </c>
      <c r="E162" s="32" t="s">
        <v>365</v>
      </c>
      <c r="F162" s="32" t="s">
        <v>35</v>
      </c>
      <c r="G162" s="44">
        <v>140000</v>
      </c>
      <c r="H162" s="45">
        <v>6</v>
      </c>
      <c r="I162" s="45">
        <f aca="true" t="shared" si="8" ref="I162:I175">G162*H162</f>
        <v>840000</v>
      </c>
    </row>
    <row r="163" spans="1:9" s="41" customFormat="1" ht="13.5">
      <c r="A163" s="52">
        <v>153</v>
      </c>
      <c r="B163" s="32" t="s">
        <v>82</v>
      </c>
      <c r="C163" s="42" t="s">
        <v>251</v>
      </c>
      <c r="D163" s="43">
        <v>36578</v>
      </c>
      <c r="E163" s="32" t="s">
        <v>365</v>
      </c>
      <c r="F163" s="32" t="s">
        <v>35</v>
      </c>
      <c r="G163" s="44">
        <v>140000</v>
      </c>
      <c r="H163" s="45">
        <v>6</v>
      </c>
      <c r="I163" s="45">
        <f t="shared" si="8"/>
        <v>840000</v>
      </c>
    </row>
    <row r="164" spans="1:9" s="41" customFormat="1" ht="13.5">
      <c r="A164" s="52">
        <v>154</v>
      </c>
      <c r="B164" s="32" t="s">
        <v>252</v>
      </c>
      <c r="C164" s="42" t="s">
        <v>253</v>
      </c>
      <c r="D164" s="43">
        <v>36774</v>
      </c>
      <c r="E164" s="32" t="s">
        <v>254</v>
      </c>
      <c r="F164" s="32" t="s">
        <v>35</v>
      </c>
      <c r="G164" s="44">
        <v>140000</v>
      </c>
      <c r="H164" s="45">
        <v>6</v>
      </c>
      <c r="I164" s="45">
        <f t="shared" si="8"/>
        <v>840000</v>
      </c>
    </row>
    <row r="165" spans="1:9" s="41" customFormat="1" ht="13.5">
      <c r="A165" s="52">
        <v>155</v>
      </c>
      <c r="B165" s="32" t="s">
        <v>65</v>
      </c>
      <c r="C165" s="42" t="s">
        <v>255</v>
      </c>
      <c r="D165" s="43">
        <v>36743</v>
      </c>
      <c r="E165" s="32" t="s">
        <v>366</v>
      </c>
      <c r="F165" s="32" t="s">
        <v>35</v>
      </c>
      <c r="G165" s="44">
        <v>140000</v>
      </c>
      <c r="H165" s="45">
        <v>6</v>
      </c>
      <c r="I165" s="45">
        <f t="shared" si="8"/>
        <v>840000</v>
      </c>
    </row>
    <row r="166" spans="1:9" s="41" customFormat="1" ht="13.5">
      <c r="A166" s="52">
        <v>156</v>
      </c>
      <c r="B166" s="32" t="s">
        <v>66</v>
      </c>
      <c r="C166" s="42" t="s">
        <v>256</v>
      </c>
      <c r="D166" s="43">
        <v>36867</v>
      </c>
      <c r="E166" s="32" t="s">
        <v>366</v>
      </c>
      <c r="F166" s="32" t="s">
        <v>35</v>
      </c>
      <c r="G166" s="44">
        <v>140000</v>
      </c>
      <c r="H166" s="45">
        <v>6</v>
      </c>
      <c r="I166" s="45">
        <f t="shared" si="8"/>
        <v>840000</v>
      </c>
    </row>
    <row r="167" spans="1:9" s="41" customFormat="1" ht="13.5">
      <c r="A167" s="52">
        <v>157</v>
      </c>
      <c r="B167" s="32" t="s">
        <v>67</v>
      </c>
      <c r="C167" s="42" t="s">
        <v>257</v>
      </c>
      <c r="D167" s="43">
        <v>36798</v>
      </c>
      <c r="E167" s="32" t="s">
        <v>366</v>
      </c>
      <c r="F167" s="32" t="s">
        <v>35</v>
      </c>
      <c r="G167" s="44">
        <v>140000</v>
      </c>
      <c r="H167" s="45">
        <v>6</v>
      </c>
      <c r="I167" s="45">
        <f t="shared" si="8"/>
        <v>840000</v>
      </c>
    </row>
    <row r="168" spans="1:9" s="41" customFormat="1" ht="13.5">
      <c r="A168" s="52"/>
      <c r="B168" s="51" t="s">
        <v>515</v>
      </c>
      <c r="C168" s="53" t="s">
        <v>516</v>
      </c>
      <c r="D168" s="54">
        <v>36600</v>
      </c>
      <c r="E168" s="32" t="s">
        <v>524</v>
      </c>
      <c r="F168" s="32" t="s">
        <v>35</v>
      </c>
      <c r="G168" s="44">
        <v>140000</v>
      </c>
      <c r="H168" s="45">
        <v>6</v>
      </c>
      <c r="I168" s="45">
        <f t="shared" si="8"/>
        <v>840000</v>
      </c>
    </row>
    <row r="169" spans="1:9" s="41" customFormat="1" ht="13.5">
      <c r="A169" s="52">
        <v>158</v>
      </c>
      <c r="B169" s="32" t="s">
        <v>325</v>
      </c>
      <c r="C169" s="42" t="s">
        <v>326</v>
      </c>
      <c r="D169" s="43">
        <v>36593</v>
      </c>
      <c r="E169" s="32" t="s">
        <v>367</v>
      </c>
      <c r="F169" s="32" t="s">
        <v>35</v>
      </c>
      <c r="G169" s="44">
        <v>140000</v>
      </c>
      <c r="H169" s="45">
        <v>6</v>
      </c>
      <c r="I169" s="45">
        <f t="shared" si="8"/>
        <v>840000</v>
      </c>
    </row>
    <row r="170" spans="1:9" s="41" customFormat="1" ht="13.5">
      <c r="A170" s="52">
        <v>159</v>
      </c>
      <c r="B170" s="32" t="s">
        <v>68</v>
      </c>
      <c r="C170" s="42" t="s">
        <v>258</v>
      </c>
      <c r="D170" s="43">
        <v>36407</v>
      </c>
      <c r="E170" s="32" t="s">
        <v>367</v>
      </c>
      <c r="F170" s="32" t="s">
        <v>35</v>
      </c>
      <c r="G170" s="44">
        <v>140000</v>
      </c>
      <c r="H170" s="45">
        <v>6</v>
      </c>
      <c r="I170" s="45">
        <f t="shared" si="8"/>
        <v>840000</v>
      </c>
    </row>
    <row r="171" spans="1:9" s="41" customFormat="1" ht="13.5">
      <c r="A171" s="52">
        <v>160</v>
      </c>
      <c r="B171" s="32" t="s">
        <v>69</v>
      </c>
      <c r="C171" s="42" t="s">
        <v>259</v>
      </c>
      <c r="D171" s="43">
        <v>36640</v>
      </c>
      <c r="E171" s="32" t="s">
        <v>367</v>
      </c>
      <c r="F171" s="32" t="s">
        <v>35</v>
      </c>
      <c r="G171" s="44">
        <v>140000</v>
      </c>
      <c r="H171" s="45">
        <v>6</v>
      </c>
      <c r="I171" s="45">
        <f t="shared" si="8"/>
        <v>840000</v>
      </c>
    </row>
    <row r="172" spans="1:9" s="41" customFormat="1" ht="13.5">
      <c r="A172" s="52">
        <v>161</v>
      </c>
      <c r="B172" s="32" t="s">
        <v>70</v>
      </c>
      <c r="C172" s="42" t="s">
        <v>260</v>
      </c>
      <c r="D172" s="43">
        <v>36700</v>
      </c>
      <c r="E172" s="32" t="s">
        <v>367</v>
      </c>
      <c r="F172" s="32" t="s">
        <v>35</v>
      </c>
      <c r="G172" s="44">
        <v>140000</v>
      </c>
      <c r="H172" s="45">
        <v>6</v>
      </c>
      <c r="I172" s="45">
        <f t="shared" si="8"/>
        <v>840000</v>
      </c>
    </row>
    <row r="173" spans="1:9" s="41" customFormat="1" ht="13.5">
      <c r="A173" s="52">
        <v>162</v>
      </c>
      <c r="B173" s="32" t="s">
        <v>71</v>
      </c>
      <c r="C173" s="42" t="s">
        <v>261</v>
      </c>
      <c r="D173" s="43">
        <v>36806</v>
      </c>
      <c r="E173" s="32" t="s">
        <v>368</v>
      </c>
      <c r="F173" s="32" t="s">
        <v>35</v>
      </c>
      <c r="G173" s="44">
        <v>140000</v>
      </c>
      <c r="H173" s="45">
        <v>6</v>
      </c>
      <c r="I173" s="45">
        <f t="shared" si="8"/>
        <v>840000</v>
      </c>
    </row>
    <row r="174" spans="1:9" s="41" customFormat="1" ht="13.5">
      <c r="A174" s="52">
        <v>163</v>
      </c>
      <c r="B174" s="32" t="s">
        <v>72</v>
      </c>
      <c r="C174" s="42" t="s">
        <v>262</v>
      </c>
      <c r="D174" s="43">
        <v>36576</v>
      </c>
      <c r="E174" s="32" t="s">
        <v>368</v>
      </c>
      <c r="F174" s="32" t="s">
        <v>35</v>
      </c>
      <c r="G174" s="44">
        <v>140000</v>
      </c>
      <c r="H174" s="45">
        <v>6</v>
      </c>
      <c r="I174" s="45">
        <f t="shared" si="8"/>
        <v>840000</v>
      </c>
    </row>
    <row r="175" spans="1:9" s="41" customFormat="1" ht="13.5">
      <c r="A175" s="52">
        <v>164</v>
      </c>
      <c r="B175" s="32" t="s">
        <v>90</v>
      </c>
      <c r="C175" s="42" t="s">
        <v>263</v>
      </c>
      <c r="D175" s="43">
        <v>34624</v>
      </c>
      <c r="E175" s="32" t="s">
        <v>368</v>
      </c>
      <c r="F175" s="32" t="s">
        <v>309</v>
      </c>
      <c r="G175" s="44">
        <v>100000</v>
      </c>
      <c r="H175" s="45">
        <v>6</v>
      </c>
      <c r="I175" s="45">
        <f t="shared" si="8"/>
        <v>600000</v>
      </c>
    </row>
    <row r="176" spans="1:9" s="41" customFormat="1" ht="13.5">
      <c r="A176" s="52">
        <v>165</v>
      </c>
      <c r="B176" s="32" t="s">
        <v>73</v>
      </c>
      <c r="C176" s="42" t="s">
        <v>264</v>
      </c>
      <c r="D176" s="43">
        <v>36658</v>
      </c>
      <c r="E176" s="32" t="s">
        <v>369</v>
      </c>
      <c r="F176" s="32" t="s">
        <v>35</v>
      </c>
      <c r="G176" s="44">
        <v>140000</v>
      </c>
      <c r="H176" s="45">
        <v>6</v>
      </c>
      <c r="I176" s="45">
        <f aca="true" t="shared" si="9" ref="I176:I191">G176*H176</f>
        <v>840000</v>
      </c>
    </row>
    <row r="177" spans="1:9" s="41" customFormat="1" ht="13.5">
      <c r="A177" s="52"/>
      <c r="B177" s="51" t="s">
        <v>517</v>
      </c>
      <c r="C177" s="53" t="s">
        <v>518</v>
      </c>
      <c r="D177" s="54">
        <v>36807</v>
      </c>
      <c r="E177" s="32" t="s">
        <v>370</v>
      </c>
      <c r="F177" s="51" t="s">
        <v>35</v>
      </c>
      <c r="G177" s="44">
        <v>140000</v>
      </c>
      <c r="H177" s="45">
        <v>6</v>
      </c>
      <c r="I177" s="45">
        <f t="shared" si="9"/>
        <v>840000</v>
      </c>
    </row>
    <row r="178" spans="1:9" s="41" customFormat="1" ht="13.5">
      <c r="A178" s="52">
        <v>166</v>
      </c>
      <c r="B178" s="32" t="s">
        <v>74</v>
      </c>
      <c r="C178" s="42" t="s">
        <v>265</v>
      </c>
      <c r="D178" s="43">
        <v>36831</v>
      </c>
      <c r="E178" s="32" t="s">
        <v>370</v>
      </c>
      <c r="F178" s="32" t="s">
        <v>35</v>
      </c>
      <c r="G178" s="44">
        <v>140000</v>
      </c>
      <c r="H178" s="45">
        <v>6</v>
      </c>
      <c r="I178" s="45">
        <f t="shared" si="9"/>
        <v>840000</v>
      </c>
    </row>
    <row r="179" spans="1:9" s="41" customFormat="1" ht="13.5">
      <c r="A179" s="52">
        <v>167</v>
      </c>
      <c r="B179" s="32" t="s">
        <v>75</v>
      </c>
      <c r="C179" s="42" t="s">
        <v>266</v>
      </c>
      <c r="D179" s="43">
        <v>35918</v>
      </c>
      <c r="E179" s="32" t="s">
        <v>370</v>
      </c>
      <c r="F179" s="32" t="s">
        <v>35</v>
      </c>
      <c r="G179" s="44">
        <v>140000</v>
      </c>
      <c r="H179" s="45">
        <v>6</v>
      </c>
      <c r="I179" s="45">
        <f t="shared" si="9"/>
        <v>840000</v>
      </c>
    </row>
    <row r="180" spans="1:9" s="41" customFormat="1" ht="13.5">
      <c r="A180" s="52">
        <v>168</v>
      </c>
      <c r="B180" s="32" t="s">
        <v>76</v>
      </c>
      <c r="C180" s="42" t="s">
        <v>267</v>
      </c>
      <c r="D180" s="43">
        <v>36574</v>
      </c>
      <c r="E180" s="32" t="s">
        <v>370</v>
      </c>
      <c r="F180" s="32" t="s">
        <v>35</v>
      </c>
      <c r="G180" s="44">
        <v>140000</v>
      </c>
      <c r="H180" s="45">
        <v>6</v>
      </c>
      <c r="I180" s="45">
        <f t="shared" si="9"/>
        <v>840000</v>
      </c>
    </row>
    <row r="181" spans="1:9" s="41" customFormat="1" ht="13.5">
      <c r="A181" s="52">
        <v>169</v>
      </c>
      <c r="B181" s="32" t="s">
        <v>15</v>
      </c>
      <c r="C181" s="42" t="s">
        <v>268</v>
      </c>
      <c r="D181" s="43">
        <v>36317</v>
      </c>
      <c r="E181" s="32" t="s">
        <v>269</v>
      </c>
      <c r="F181" s="32" t="s">
        <v>35</v>
      </c>
      <c r="G181" s="44">
        <v>140000</v>
      </c>
      <c r="H181" s="45">
        <v>6</v>
      </c>
      <c r="I181" s="45">
        <f t="shared" si="9"/>
        <v>840000</v>
      </c>
    </row>
    <row r="182" spans="1:9" s="41" customFormat="1" ht="13.5">
      <c r="A182" s="52">
        <v>170</v>
      </c>
      <c r="B182" s="32" t="s">
        <v>16</v>
      </c>
      <c r="C182" s="42" t="s">
        <v>270</v>
      </c>
      <c r="D182" s="43">
        <v>36205</v>
      </c>
      <c r="E182" s="32" t="s">
        <v>269</v>
      </c>
      <c r="F182" s="32" t="s">
        <v>35</v>
      </c>
      <c r="G182" s="44">
        <v>140000</v>
      </c>
      <c r="H182" s="45">
        <v>6</v>
      </c>
      <c r="I182" s="45">
        <f t="shared" si="9"/>
        <v>840000</v>
      </c>
    </row>
    <row r="183" spans="1:9" s="41" customFormat="1" ht="13.5">
      <c r="A183" s="52">
        <v>171</v>
      </c>
      <c r="B183" s="32" t="s">
        <v>327</v>
      </c>
      <c r="C183" s="42" t="s">
        <v>328</v>
      </c>
      <c r="D183" s="43">
        <v>36187</v>
      </c>
      <c r="E183" s="32" t="s">
        <v>269</v>
      </c>
      <c r="F183" s="32" t="s">
        <v>35</v>
      </c>
      <c r="G183" s="44">
        <v>140000</v>
      </c>
      <c r="H183" s="45">
        <v>6</v>
      </c>
      <c r="I183" s="45">
        <f t="shared" si="9"/>
        <v>840000</v>
      </c>
    </row>
    <row r="184" spans="1:9" s="41" customFormat="1" ht="13.5">
      <c r="A184" s="52">
        <v>173</v>
      </c>
      <c r="B184" s="32" t="s">
        <v>13</v>
      </c>
      <c r="C184" s="42" t="s">
        <v>271</v>
      </c>
      <c r="D184" s="43">
        <v>36440</v>
      </c>
      <c r="E184" s="32" t="s">
        <v>272</v>
      </c>
      <c r="F184" s="32" t="s">
        <v>35</v>
      </c>
      <c r="G184" s="44">
        <v>140000</v>
      </c>
      <c r="H184" s="45">
        <v>6</v>
      </c>
      <c r="I184" s="45">
        <f t="shared" si="9"/>
        <v>840000</v>
      </c>
    </row>
    <row r="185" spans="1:9" s="41" customFormat="1" ht="13.5">
      <c r="A185" s="52">
        <v>174</v>
      </c>
      <c r="B185" s="32" t="s">
        <v>83</v>
      </c>
      <c r="C185" s="42" t="s">
        <v>273</v>
      </c>
      <c r="D185" s="43">
        <v>35967</v>
      </c>
      <c r="E185" s="32" t="s">
        <v>272</v>
      </c>
      <c r="F185" s="32" t="s">
        <v>35</v>
      </c>
      <c r="G185" s="44">
        <v>140000</v>
      </c>
      <c r="H185" s="45">
        <v>6</v>
      </c>
      <c r="I185" s="45">
        <f t="shared" si="9"/>
        <v>840000</v>
      </c>
    </row>
    <row r="186" spans="1:9" s="41" customFormat="1" ht="13.5">
      <c r="A186" s="52">
        <v>175</v>
      </c>
      <c r="B186" s="32" t="s">
        <v>40</v>
      </c>
      <c r="C186" s="42" t="s">
        <v>274</v>
      </c>
      <c r="D186" s="43">
        <v>36445</v>
      </c>
      <c r="E186" s="32" t="s">
        <v>272</v>
      </c>
      <c r="F186" s="32" t="s">
        <v>35</v>
      </c>
      <c r="G186" s="44">
        <v>140000</v>
      </c>
      <c r="H186" s="45">
        <v>6</v>
      </c>
      <c r="I186" s="45">
        <f t="shared" si="9"/>
        <v>840000</v>
      </c>
    </row>
    <row r="187" spans="1:9" s="41" customFormat="1" ht="13.5">
      <c r="A187" s="52">
        <v>176</v>
      </c>
      <c r="B187" s="32" t="s">
        <v>329</v>
      </c>
      <c r="C187" s="42" t="s">
        <v>330</v>
      </c>
      <c r="D187" s="43">
        <v>36278</v>
      </c>
      <c r="E187" s="32" t="s">
        <v>272</v>
      </c>
      <c r="F187" s="32" t="s">
        <v>35</v>
      </c>
      <c r="G187" s="44">
        <v>140000</v>
      </c>
      <c r="H187" s="45">
        <v>6</v>
      </c>
      <c r="I187" s="45">
        <f t="shared" si="9"/>
        <v>840000</v>
      </c>
    </row>
    <row r="188" spans="1:9" s="41" customFormat="1" ht="13.5">
      <c r="A188" s="52">
        <v>177</v>
      </c>
      <c r="B188" s="32" t="s">
        <v>14</v>
      </c>
      <c r="C188" s="42" t="s">
        <v>275</v>
      </c>
      <c r="D188" s="43">
        <v>36498</v>
      </c>
      <c r="E188" s="32" t="s">
        <v>276</v>
      </c>
      <c r="F188" s="32" t="s">
        <v>35</v>
      </c>
      <c r="G188" s="44">
        <v>140000</v>
      </c>
      <c r="H188" s="45">
        <v>6</v>
      </c>
      <c r="I188" s="45">
        <f t="shared" si="9"/>
        <v>840000</v>
      </c>
    </row>
    <row r="189" spans="1:9" s="41" customFormat="1" ht="13.5">
      <c r="A189" s="52">
        <v>178</v>
      </c>
      <c r="B189" s="32" t="s">
        <v>84</v>
      </c>
      <c r="C189" s="42" t="s">
        <v>277</v>
      </c>
      <c r="D189" s="43">
        <v>36180</v>
      </c>
      <c r="E189" s="32" t="s">
        <v>276</v>
      </c>
      <c r="F189" s="32" t="s">
        <v>35</v>
      </c>
      <c r="G189" s="44">
        <v>140000</v>
      </c>
      <c r="H189" s="45">
        <v>6</v>
      </c>
      <c r="I189" s="45">
        <f t="shared" si="9"/>
        <v>840000</v>
      </c>
    </row>
    <row r="190" spans="1:9" s="41" customFormat="1" ht="13.5">
      <c r="A190" s="52">
        <v>179</v>
      </c>
      <c r="B190" s="32" t="s">
        <v>331</v>
      </c>
      <c r="C190" s="42" t="s">
        <v>332</v>
      </c>
      <c r="D190" s="43">
        <v>36469</v>
      </c>
      <c r="E190" s="32" t="s">
        <v>279</v>
      </c>
      <c r="F190" s="32" t="s">
        <v>35</v>
      </c>
      <c r="G190" s="44">
        <v>140000</v>
      </c>
      <c r="H190" s="45">
        <v>6</v>
      </c>
      <c r="I190" s="45">
        <f t="shared" si="9"/>
        <v>840000</v>
      </c>
    </row>
    <row r="191" spans="1:9" s="41" customFormat="1" ht="13.5">
      <c r="A191" s="52">
        <v>180</v>
      </c>
      <c r="B191" s="32" t="s">
        <v>36</v>
      </c>
      <c r="C191" s="42" t="s">
        <v>278</v>
      </c>
      <c r="D191" s="43">
        <v>36105</v>
      </c>
      <c r="E191" s="32" t="s">
        <v>279</v>
      </c>
      <c r="F191" s="32" t="s">
        <v>309</v>
      </c>
      <c r="G191" s="44">
        <v>100000</v>
      </c>
      <c r="H191" s="45">
        <v>6</v>
      </c>
      <c r="I191" s="45">
        <f t="shared" si="9"/>
        <v>600000</v>
      </c>
    </row>
    <row r="192" spans="1:9" s="41" customFormat="1" ht="13.5">
      <c r="A192" s="52">
        <v>181</v>
      </c>
      <c r="B192" s="32" t="s">
        <v>333</v>
      </c>
      <c r="C192" s="42" t="s">
        <v>334</v>
      </c>
      <c r="D192" s="43">
        <v>36166</v>
      </c>
      <c r="E192" s="32" t="s">
        <v>280</v>
      </c>
      <c r="F192" s="32" t="s">
        <v>35</v>
      </c>
      <c r="G192" s="44">
        <v>140000</v>
      </c>
      <c r="H192" s="45">
        <v>6</v>
      </c>
      <c r="I192" s="45">
        <f aca="true" t="shared" si="10" ref="I192:I216">G192*H192</f>
        <v>840000</v>
      </c>
    </row>
    <row r="193" spans="1:9" s="41" customFormat="1" ht="13.5">
      <c r="A193" s="52"/>
      <c r="B193" s="51" t="s">
        <v>520</v>
      </c>
      <c r="C193" s="53" t="s">
        <v>521</v>
      </c>
      <c r="D193" s="54">
        <v>36021</v>
      </c>
      <c r="E193" s="32" t="s">
        <v>280</v>
      </c>
      <c r="F193" s="51" t="s">
        <v>35</v>
      </c>
      <c r="G193" s="44">
        <v>140000</v>
      </c>
      <c r="H193" s="45">
        <v>6</v>
      </c>
      <c r="I193" s="45">
        <f t="shared" si="10"/>
        <v>840000</v>
      </c>
    </row>
    <row r="194" spans="1:9" s="41" customFormat="1" ht="13.5">
      <c r="A194" s="52"/>
      <c r="B194" s="51" t="s">
        <v>522</v>
      </c>
      <c r="C194" s="53" t="s">
        <v>523</v>
      </c>
      <c r="D194" s="54">
        <v>36492</v>
      </c>
      <c r="E194" s="51" t="s">
        <v>519</v>
      </c>
      <c r="F194" s="51" t="s">
        <v>35</v>
      </c>
      <c r="G194" s="44">
        <v>140000</v>
      </c>
      <c r="H194" s="45">
        <v>6</v>
      </c>
      <c r="I194" s="45">
        <f t="shared" si="10"/>
        <v>840000</v>
      </c>
    </row>
    <row r="195" spans="1:9" s="41" customFormat="1" ht="13.5">
      <c r="A195" s="52">
        <v>182</v>
      </c>
      <c r="B195" s="32" t="s">
        <v>17</v>
      </c>
      <c r="C195" s="42" t="s">
        <v>281</v>
      </c>
      <c r="D195" s="43">
        <v>36162</v>
      </c>
      <c r="E195" s="32" t="s">
        <v>280</v>
      </c>
      <c r="F195" s="32" t="s">
        <v>35</v>
      </c>
      <c r="G195" s="44">
        <v>140000</v>
      </c>
      <c r="H195" s="45">
        <v>6</v>
      </c>
      <c r="I195" s="45">
        <f t="shared" si="10"/>
        <v>840000</v>
      </c>
    </row>
    <row r="196" spans="1:9" s="41" customFormat="1" ht="13.5">
      <c r="A196" s="52">
        <v>183</v>
      </c>
      <c r="B196" s="32" t="s">
        <v>335</v>
      </c>
      <c r="C196" s="42" t="s">
        <v>336</v>
      </c>
      <c r="D196" s="43">
        <v>36064</v>
      </c>
      <c r="E196" s="32" t="s">
        <v>280</v>
      </c>
      <c r="F196" s="32" t="s">
        <v>35</v>
      </c>
      <c r="G196" s="44">
        <v>140000</v>
      </c>
      <c r="H196" s="45">
        <v>6</v>
      </c>
      <c r="I196" s="45">
        <f t="shared" si="10"/>
        <v>840000</v>
      </c>
    </row>
    <row r="197" spans="1:9" s="41" customFormat="1" ht="13.5">
      <c r="A197" s="52">
        <v>184</v>
      </c>
      <c r="B197" s="32" t="s">
        <v>19</v>
      </c>
      <c r="C197" s="42" t="s">
        <v>282</v>
      </c>
      <c r="D197" s="43">
        <v>36406</v>
      </c>
      <c r="E197" s="32" t="s">
        <v>283</v>
      </c>
      <c r="F197" s="32" t="s">
        <v>35</v>
      </c>
      <c r="G197" s="44">
        <v>140000</v>
      </c>
      <c r="H197" s="45">
        <v>6</v>
      </c>
      <c r="I197" s="45">
        <f t="shared" si="10"/>
        <v>840000</v>
      </c>
    </row>
    <row r="198" spans="1:9" s="41" customFormat="1" ht="13.5">
      <c r="A198" s="52">
        <v>185</v>
      </c>
      <c r="B198" s="32" t="s">
        <v>18</v>
      </c>
      <c r="C198" s="42" t="s">
        <v>284</v>
      </c>
      <c r="D198" s="43">
        <v>36443</v>
      </c>
      <c r="E198" s="32" t="s">
        <v>283</v>
      </c>
      <c r="F198" s="32" t="s">
        <v>35</v>
      </c>
      <c r="G198" s="44">
        <v>140000</v>
      </c>
      <c r="H198" s="45">
        <v>6</v>
      </c>
      <c r="I198" s="45">
        <f t="shared" si="10"/>
        <v>840000</v>
      </c>
    </row>
    <row r="199" spans="1:9" s="41" customFormat="1" ht="13.5">
      <c r="A199" s="52">
        <v>186</v>
      </c>
      <c r="B199" s="32" t="s">
        <v>86</v>
      </c>
      <c r="C199" s="42" t="s">
        <v>285</v>
      </c>
      <c r="D199" s="43">
        <v>36403</v>
      </c>
      <c r="E199" s="32" t="s">
        <v>283</v>
      </c>
      <c r="F199" s="32" t="s">
        <v>35</v>
      </c>
      <c r="G199" s="44">
        <v>140000</v>
      </c>
      <c r="H199" s="45">
        <v>6</v>
      </c>
      <c r="I199" s="45">
        <f t="shared" si="10"/>
        <v>840000</v>
      </c>
    </row>
    <row r="200" spans="1:9" s="41" customFormat="1" ht="13.5">
      <c r="A200" s="52">
        <v>187</v>
      </c>
      <c r="B200" s="32" t="s">
        <v>85</v>
      </c>
      <c r="C200" s="42" t="s">
        <v>286</v>
      </c>
      <c r="D200" s="43">
        <v>36176</v>
      </c>
      <c r="E200" s="32" t="s">
        <v>283</v>
      </c>
      <c r="F200" s="32" t="s">
        <v>35</v>
      </c>
      <c r="G200" s="44">
        <v>140000</v>
      </c>
      <c r="H200" s="45">
        <v>6</v>
      </c>
      <c r="I200" s="45">
        <f t="shared" si="10"/>
        <v>840000</v>
      </c>
    </row>
    <row r="201" spans="1:9" s="41" customFormat="1" ht="13.5">
      <c r="A201" s="52">
        <v>188</v>
      </c>
      <c r="B201" s="32" t="s">
        <v>337</v>
      </c>
      <c r="C201" s="42" t="s">
        <v>338</v>
      </c>
      <c r="D201" s="43">
        <v>36164</v>
      </c>
      <c r="E201" s="32" t="s">
        <v>310</v>
      </c>
      <c r="F201" s="32" t="s">
        <v>35</v>
      </c>
      <c r="G201" s="44">
        <v>140000</v>
      </c>
      <c r="H201" s="45">
        <v>6</v>
      </c>
      <c r="I201" s="45">
        <f t="shared" si="10"/>
        <v>840000</v>
      </c>
    </row>
    <row r="202" spans="1:9" s="41" customFormat="1" ht="13.5">
      <c r="A202" s="52">
        <v>189</v>
      </c>
      <c r="B202" s="32" t="s">
        <v>339</v>
      </c>
      <c r="C202" s="42" t="s">
        <v>340</v>
      </c>
      <c r="D202" s="43">
        <v>36254</v>
      </c>
      <c r="E202" s="32" t="s">
        <v>288</v>
      </c>
      <c r="F202" s="32" t="s">
        <v>35</v>
      </c>
      <c r="G202" s="44">
        <v>140000</v>
      </c>
      <c r="H202" s="45">
        <v>6</v>
      </c>
      <c r="I202" s="45">
        <f t="shared" si="10"/>
        <v>840000</v>
      </c>
    </row>
    <row r="203" spans="1:9" s="41" customFormat="1" ht="13.5">
      <c r="A203" s="52">
        <v>190</v>
      </c>
      <c r="B203" s="32" t="s">
        <v>20</v>
      </c>
      <c r="C203" s="42" t="s">
        <v>287</v>
      </c>
      <c r="D203" s="43">
        <v>36209</v>
      </c>
      <c r="E203" s="32" t="s">
        <v>288</v>
      </c>
      <c r="F203" s="32" t="s">
        <v>35</v>
      </c>
      <c r="G203" s="44">
        <v>140000</v>
      </c>
      <c r="H203" s="45">
        <v>6</v>
      </c>
      <c r="I203" s="45">
        <f t="shared" si="10"/>
        <v>840000</v>
      </c>
    </row>
    <row r="204" spans="1:9" s="41" customFormat="1" ht="13.5">
      <c r="A204" s="52">
        <v>191</v>
      </c>
      <c r="B204" s="32" t="s">
        <v>21</v>
      </c>
      <c r="C204" s="42" t="s">
        <v>289</v>
      </c>
      <c r="D204" s="43">
        <v>36328</v>
      </c>
      <c r="E204" s="32" t="s">
        <v>288</v>
      </c>
      <c r="F204" s="32" t="s">
        <v>35</v>
      </c>
      <c r="G204" s="44">
        <v>140000</v>
      </c>
      <c r="H204" s="45">
        <v>6</v>
      </c>
      <c r="I204" s="45">
        <f t="shared" si="10"/>
        <v>840000</v>
      </c>
    </row>
    <row r="205" spans="1:9" s="41" customFormat="1" ht="13.5">
      <c r="A205" s="52">
        <v>192</v>
      </c>
      <c r="B205" s="32" t="s">
        <v>22</v>
      </c>
      <c r="C205" s="42" t="s">
        <v>290</v>
      </c>
      <c r="D205" s="43">
        <v>35931</v>
      </c>
      <c r="E205" s="32" t="s">
        <v>346</v>
      </c>
      <c r="F205" s="32" t="s">
        <v>35</v>
      </c>
      <c r="G205" s="44">
        <v>140000</v>
      </c>
      <c r="H205" s="45">
        <v>6</v>
      </c>
      <c r="I205" s="45">
        <f t="shared" si="10"/>
        <v>840000</v>
      </c>
    </row>
    <row r="206" spans="1:9" s="41" customFormat="1" ht="13.5">
      <c r="A206" s="52">
        <v>193</v>
      </c>
      <c r="B206" s="32" t="s">
        <v>23</v>
      </c>
      <c r="C206" s="42" t="s">
        <v>291</v>
      </c>
      <c r="D206" s="43">
        <v>36211</v>
      </c>
      <c r="E206" s="32" t="s">
        <v>346</v>
      </c>
      <c r="F206" s="32" t="s">
        <v>35</v>
      </c>
      <c r="G206" s="44">
        <v>140000</v>
      </c>
      <c r="H206" s="45">
        <v>6</v>
      </c>
      <c r="I206" s="45">
        <f t="shared" si="10"/>
        <v>840000</v>
      </c>
    </row>
    <row r="207" spans="1:9" s="41" customFormat="1" ht="13.5">
      <c r="A207" s="52">
        <v>194</v>
      </c>
      <c r="B207" s="32" t="s">
        <v>87</v>
      </c>
      <c r="C207" s="42" t="s">
        <v>292</v>
      </c>
      <c r="D207" s="43">
        <v>36304</v>
      </c>
      <c r="E207" s="32" t="s">
        <v>346</v>
      </c>
      <c r="F207" s="32" t="s">
        <v>35</v>
      </c>
      <c r="G207" s="44">
        <v>140000</v>
      </c>
      <c r="H207" s="45">
        <v>6</v>
      </c>
      <c r="I207" s="45">
        <f t="shared" si="10"/>
        <v>840000</v>
      </c>
    </row>
    <row r="208" spans="1:9" s="41" customFormat="1" ht="13.5">
      <c r="A208" s="52">
        <v>195</v>
      </c>
      <c r="B208" s="32" t="s">
        <v>24</v>
      </c>
      <c r="C208" s="42" t="s">
        <v>293</v>
      </c>
      <c r="D208" s="43">
        <v>36463</v>
      </c>
      <c r="E208" s="32" t="s">
        <v>346</v>
      </c>
      <c r="F208" s="32" t="s">
        <v>35</v>
      </c>
      <c r="G208" s="44">
        <v>140000</v>
      </c>
      <c r="H208" s="45">
        <v>6</v>
      </c>
      <c r="I208" s="45">
        <f t="shared" si="10"/>
        <v>840000</v>
      </c>
    </row>
    <row r="209" spans="1:9" s="41" customFormat="1" ht="13.5">
      <c r="A209" s="52">
        <v>196</v>
      </c>
      <c r="B209" s="32" t="s">
        <v>25</v>
      </c>
      <c r="C209" s="42" t="s">
        <v>294</v>
      </c>
      <c r="D209" s="43">
        <v>36387</v>
      </c>
      <c r="E209" s="32" t="s">
        <v>346</v>
      </c>
      <c r="F209" s="32" t="s">
        <v>35</v>
      </c>
      <c r="G209" s="44">
        <v>140000</v>
      </c>
      <c r="H209" s="45">
        <v>6</v>
      </c>
      <c r="I209" s="45">
        <f t="shared" si="10"/>
        <v>840000</v>
      </c>
    </row>
    <row r="210" spans="1:9" s="41" customFormat="1" ht="13.5">
      <c r="A210" s="52">
        <v>197</v>
      </c>
      <c r="B210" s="32" t="s">
        <v>26</v>
      </c>
      <c r="C210" s="42" t="s">
        <v>295</v>
      </c>
      <c r="D210" s="43">
        <v>36443</v>
      </c>
      <c r="E210" s="32" t="s">
        <v>347</v>
      </c>
      <c r="F210" s="32" t="s">
        <v>35</v>
      </c>
      <c r="G210" s="44">
        <v>140000</v>
      </c>
      <c r="H210" s="45">
        <v>6</v>
      </c>
      <c r="I210" s="45">
        <f t="shared" si="10"/>
        <v>840000</v>
      </c>
    </row>
    <row r="211" spans="1:9" s="41" customFormat="1" ht="13.5">
      <c r="A211" s="52">
        <v>198</v>
      </c>
      <c r="B211" s="32" t="s">
        <v>27</v>
      </c>
      <c r="C211" s="42" t="s">
        <v>296</v>
      </c>
      <c r="D211" s="43">
        <v>36301</v>
      </c>
      <c r="E211" s="32" t="s">
        <v>347</v>
      </c>
      <c r="F211" s="32" t="s">
        <v>35</v>
      </c>
      <c r="G211" s="44">
        <v>140000</v>
      </c>
      <c r="H211" s="45">
        <v>6</v>
      </c>
      <c r="I211" s="45">
        <f t="shared" si="10"/>
        <v>840000</v>
      </c>
    </row>
    <row r="212" spans="1:9" s="41" customFormat="1" ht="13.5">
      <c r="A212" s="52">
        <v>199</v>
      </c>
      <c r="B212" s="32" t="s">
        <v>88</v>
      </c>
      <c r="C212" s="42" t="s">
        <v>297</v>
      </c>
      <c r="D212" s="43">
        <v>36415</v>
      </c>
      <c r="E212" s="32" t="s">
        <v>347</v>
      </c>
      <c r="F212" s="32" t="s">
        <v>35</v>
      </c>
      <c r="G212" s="44">
        <v>140000</v>
      </c>
      <c r="H212" s="45">
        <v>6</v>
      </c>
      <c r="I212" s="45">
        <f t="shared" si="10"/>
        <v>840000</v>
      </c>
    </row>
    <row r="213" spans="1:9" s="41" customFormat="1" ht="13.5">
      <c r="A213" s="52">
        <v>200</v>
      </c>
      <c r="B213" s="32" t="s">
        <v>41</v>
      </c>
      <c r="C213" s="42" t="s">
        <v>298</v>
      </c>
      <c r="D213" s="43">
        <v>36495</v>
      </c>
      <c r="E213" s="32" t="s">
        <v>347</v>
      </c>
      <c r="F213" s="32" t="s">
        <v>35</v>
      </c>
      <c r="G213" s="44">
        <v>140000</v>
      </c>
      <c r="H213" s="45">
        <v>6</v>
      </c>
      <c r="I213" s="45">
        <f t="shared" si="10"/>
        <v>840000</v>
      </c>
    </row>
    <row r="214" spans="1:9" s="41" customFormat="1" ht="13.5">
      <c r="A214" s="52">
        <v>201</v>
      </c>
      <c r="B214" s="32" t="s">
        <v>28</v>
      </c>
      <c r="C214" s="42" t="s">
        <v>299</v>
      </c>
      <c r="D214" s="43">
        <v>36474</v>
      </c>
      <c r="E214" s="32" t="s">
        <v>347</v>
      </c>
      <c r="F214" s="32" t="s">
        <v>35</v>
      </c>
      <c r="G214" s="44">
        <v>140000</v>
      </c>
      <c r="H214" s="45">
        <v>6</v>
      </c>
      <c r="I214" s="45">
        <f t="shared" si="10"/>
        <v>840000</v>
      </c>
    </row>
    <row r="215" spans="1:9" s="41" customFormat="1" ht="13.5">
      <c r="A215" s="52">
        <v>202</v>
      </c>
      <c r="B215" s="32" t="s">
        <v>29</v>
      </c>
      <c r="C215" s="42" t="s">
        <v>300</v>
      </c>
      <c r="D215" s="43">
        <v>36280</v>
      </c>
      <c r="E215" s="32" t="s">
        <v>347</v>
      </c>
      <c r="F215" s="32" t="s">
        <v>35</v>
      </c>
      <c r="G215" s="44">
        <v>140000</v>
      </c>
      <c r="H215" s="45">
        <v>6</v>
      </c>
      <c r="I215" s="45">
        <f t="shared" si="10"/>
        <v>840000</v>
      </c>
    </row>
    <row r="216" spans="1:9" s="41" customFormat="1" ht="13.5">
      <c r="A216" s="52">
        <v>203</v>
      </c>
      <c r="B216" s="32" t="s">
        <v>37</v>
      </c>
      <c r="C216" s="42" t="s">
        <v>301</v>
      </c>
      <c r="D216" s="43">
        <v>35959</v>
      </c>
      <c r="E216" s="32" t="s">
        <v>347</v>
      </c>
      <c r="F216" s="32" t="s">
        <v>309</v>
      </c>
      <c r="G216" s="44">
        <v>100000</v>
      </c>
      <c r="H216" s="45">
        <v>6</v>
      </c>
      <c r="I216" s="45">
        <f t="shared" si="10"/>
        <v>600000</v>
      </c>
    </row>
    <row r="217" spans="1:9" s="41" customFormat="1" ht="13.5">
      <c r="A217" s="52">
        <v>204</v>
      </c>
      <c r="B217" s="32" t="s">
        <v>30</v>
      </c>
      <c r="C217" s="42" t="s">
        <v>302</v>
      </c>
      <c r="D217" s="43">
        <v>36253</v>
      </c>
      <c r="E217" s="32" t="s">
        <v>347</v>
      </c>
      <c r="F217" s="32" t="s">
        <v>35</v>
      </c>
      <c r="G217" s="44">
        <v>140000</v>
      </c>
      <c r="H217" s="45">
        <v>6</v>
      </c>
      <c r="I217" s="45">
        <f aca="true" t="shared" si="11" ref="I217:I223">G217*H217</f>
        <v>840000</v>
      </c>
    </row>
    <row r="218" spans="1:9" s="41" customFormat="1" ht="13.5">
      <c r="A218" s="52">
        <v>205</v>
      </c>
      <c r="B218" s="32" t="s">
        <v>31</v>
      </c>
      <c r="C218" s="42" t="s">
        <v>303</v>
      </c>
      <c r="D218" s="43">
        <v>36089</v>
      </c>
      <c r="E218" s="32" t="s">
        <v>348</v>
      </c>
      <c r="F218" s="32" t="s">
        <v>35</v>
      </c>
      <c r="G218" s="44">
        <v>140000</v>
      </c>
      <c r="H218" s="45">
        <v>6</v>
      </c>
      <c r="I218" s="45">
        <f t="shared" si="11"/>
        <v>840000</v>
      </c>
    </row>
    <row r="219" spans="1:9" s="41" customFormat="1" ht="13.5">
      <c r="A219" s="52">
        <v>206</v>
      </c>
      <c r="B219" s="32" t="s">
        <v>341</v>
      </c>
      <c r="C219" s="42" t="s">
        <v>342</v>
      </c>
      <c r="D219" s="43">
        <v>36326</v>
      </c>
      <c r="E219" s="32" t="s">
        <v>348</v>
      </c>
      <c r="F219" s="32" t="s">
        <v>35</v>
      </c>
      <c r="G219" s="44">
        <v>140000</v>
      </c>
      <c r="H219" s="45">
        <v>6</v>
      </c>
      <c r="I219" s="45">
        <f t="shared" si="11"/>
        <v>840000</v>
      </c>
    </row>
    <row r="220" spans="1:9" s="41" customFormat="1" ht="13.5">
      <c r="A220" s="52">
        <v>207</v>
      </c>
      <c r="B220" s="32" t="s">
        <v>32</v>
      </c>
      <c r="C220" s="42" t="s">
        <v>304</v>
      </c>
      <c r="D220" s="43">
        <v>36277</v>
      </c>
      <c r="E220" s="32" t="s">
        <v>348</v>
      </c>
      <c r="F220" s="32" t="s">
        <v>35</v>
      </c>
      <c r="G220" s="44">
        <v>140000</v>
      </c>
      <c r="H220" s="45">
        <v>6</v>
      </c>
      <c r="I220" s="45">
        <f t="shared" si="11"/>
        <v>840000</v>
      </c>
    </row>
    <row r="221" spans="1:9" s="41" customFormat="1" ht="13.5">
      <c r="A221" s="52">
        <v>208</v>
      </c>
      <c r="B221" s="32" t="s">
        <v>33</v>
      </c>
      <c r="C221" s="42" t="s">
        <v>305</v>
      </c>
      <c r="D221" s="43">
        <v>36360</v>
      </c>
      <c r="E221" s="32" t="s">
        <v>349</v>
      </c>
      <c r="F221" s="32" t="s">
        <v>35</v>
      </c>
      <c r="G221" s="44">
        <v>140000</v>
      </c>
      <c r="H221" s="45">
        <v>6</v>
      </c>
      <c r="I221" s="45">
        <f t="shared" si="11"/>
        <v>840000</v>
      </c>
    </row>
    <row r="222" spans="1:9" s="41" customFormat="1" ht="13.5">
      <c r="A222" s="52">
        <v>209</v>
      </c>
      <c r="B222" s="32" t="s">
        <v>34</v>
      </c>
      <c r="C222" s="42" t="s">
        <v>235</v>
      </c>
      <c r="D222" s="43">
        <v>36480</v>
      </c>
      <c r="E222" s="32" t="s">
        <v>349</v>
      </c>
      <c r="F222" s="32" t="s">
        <v>35</v>
      </c>
      <c r="G222" s="44">
        <v>140000</v>
      </c>
      <c r="H222" s="45">
        <v>6</v>
      </c>
      <c r="I222" s="45">
        <f t="shared" si="11"/>
        <v>840000</v>
      </c>
    </row>
    <row r="223" spans="1:9" s="41" customFormat="1" ht="13.5">
      <c r="A223" s="52">
        <v>210</v>
      </c>
      <c r="B223" s="32" t="s">
        <v>38</v>
      </c>
      <c r="C223" s="42" t="s">
        <v>307</v>
      </c>
      <c r="D223" s="43">
        <v>36467</v>
      </c>
      <c r="E223" s="32" t="s">
        <v>306</v>
      </c>
      <c r="F223" s="32" t="s">
        <v>309</v>
      </c>
      <c r="G223" s="44">
        <v>100000</v>
      </c>
      <c r="H223" s="45">
        <v>6</v>
      </c>
      <c r="I223" s="45">
        <f t="shared" si="11"/>
        <v>600000</v>
      </c>
    </row>
    <row r="224" spans="1:9" s="21" customFormat="1" ht="15" customHeight="1">
      <c r="A224" s="14"/>
      <c r="B224" s="15" t="s">
        <v>91</v>
      </c>
      <c r="C224" s="16"/>
      <c r="D224" s="17"/>
      <c r="E224" s="15"/>
      <c r="F224" s="15"/>
      <c r="G224" s="18"/>
      <c r="H224" s="19"/>
      <c r="I224" s="20">
        <f>SUM(I67:I223)</f>
        <v>129960000</v>
      </c>
    </row>
    <row r="225" spans="1:9" s="21" customFormat="1" ht="15">
      <c r="A225" s="62" t="s">
        <v>351</v>
      </c>
      <c r="B225" s="62"/>
      <c r="C225" s="62"/>
      <c r="D225" s="62"/>
      <c r="E225" s="62"/>
      <c r="F225" s="62"/>
      <c r="G225" s="62"/>
      <c r="H225" s="62"/>
      <c r="I225" s="62"/>
    </row>
    <row r="226" spans="1:9" s="37" customFormat="1" ht="15.75">
      <c r="A226" s="33"/>
      <c r="B226" s="55" t="s">
        <v>371</v>
      </c>
      <c r="C226" s="56"/>
      <c r="D226" s="34"/>
      <c r="E226" s="35"/>
      <c r="F226" s="35"/>
      <c r="G226" s="36"/>
      <c r="H226" s="33"/>
      <c r="I226" s="33"/>
    </row>
    <row r="227" spans="1:9" s="37" customFormat="1" ht="15.75">
      <c r="A227" s="33"/>
      <c r="B227" s="57"/>
      <c r="C227" s="56"/>
      <c r="D227" s="34"/>
      <c r="E227" s="35"/>
      <c r="F227" s="35"/>
      <c r="G227" s="36"/>
      <c r="H227" s="33"/>
      <c r="I227" s="33"/>
    </row>
    <row r="228" spans="1:9" s="27" customFormat="1" ht="15">
      <c r="A228" s="22"/>
      <c r="B228" s="58" t="s">
        <v>92</v>
      </c>
      <c r="C228" s="59">
        <f>COUNTIF(G9:G223,"140000")</f>
        <v>206</v>
      </c>
      <c r="D228" s="23"/>
      <c r="E228" s="24"/>
      <c r="F228" s="25"/>
      <c r="G228" s="26"/>
      <c r="H228" s="22"/>
      <c r="I228" s="22"/>
    </row>
    <row r="229" spans="1:9" s="27" customFormat="1" ht="15">
      <c r="A229" s="22"/>
      <c r="B229" s="58" t="s">
        <v>93</v>
      </c>
      <c r="C229" s="59">
        <f>COUNTIF(G9:G223,"100000")</f>
        <v>9</v>
      </c>
      <c r="D229" s="23"/>
      <c r="E229" s="24"/>
      <c r="F229" s="25"/>
      <c r="G229" s="26"/>
      <c r="H229" s="22"/>
      <c r="I229" s="22"/>
    </row>
    <row r="230" spans="1:9" s="27" customFormat="1" ht="15">
      <c r="A230" s="22"/>
      <c r="B230" s="60" t="s">
        <v>91</v>
      </c>
      <c r="C230" s="61">
        <f>SUM(C228:C229)</f>
        <v>215</v>
      </c>
      <c r="D230" s="23"/>
      <c r="E230" s="24"/>
      <c r="F230" s="25"/>
      <c r="G230" s="26"/>
      <c r="H230" s="22"/>
      <c r="I230" s="22"/>
    </row>
    <row r="231" spans="1:9" s="27" customFormat="1" ht="15">
      <c r="A231" s="22"/>
      <c r="D231" s="23"/>
      <c r="E231" s="24"/>
      <c r="F231" s="25"/>
      <c r="G231" s="26"/>
      <c r="H231" s="22"/>
      <c r="I231" s="22"/>
    </row>
  </sheetData>
  <sheetProtection/>
  <mergeCells count="9">
    <mergeCell ref="A225:I225"/>
    <mergeCell ref="A6:I6"/>
    <mergeCell ref="E1:I1"/>
    <mergeCell ref="E2:I2"/>
    <mergeCell ref="A4:I4"/>
    <mergeCell ref="A5:I5"/>
    <mergeCell ref="A3:C3"/>
    <mergeCell ref="A2:C2"/>
    <mergeCell ref="A1:C1"/>
  </mergeCells>
  <conditionalFormatting sqref="C12">
    <cfRule type="duplicateValues" priority="2" dxfId="0" stopIfTrue="1">
      <formula>AND(COUNTIF($C$12:$C$12,C12)&gt;1,NOT(ISBLANK(C12)))</formula>
    </cfRule>
  </conditionalFormatting>
  <conditionalFormatting sqref="C12">
    <cfRule type="duplicateValues" priority="1" dxfId="0" stopIfTrue="1">
      <formula>AND(COUNTIF($C$12:$C$12,C12)&gt;1,NOT(ISBLANK(C12)))</formula>
    </cfRule>
  </conditionalFormatting>
  <printOptions/>
  <pageMargins left="0.25" right="0.25" top="0.3" bottom="0.45" header="0.25" footer="0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PHẠM THU HƯƠNG</dc:creator>
  <cp:keywords/>
  <dc:description/>
  <cp:lastModifiedBy>Administrator</cp:lastModifiedBy>
  <cp:lastPrinted>2020-07-07T08:26:15Z</cp:lastPrinted>
  <dcterms:created xsi:type="dcterms:W3CDTF">2014-04-10T03:30:52Z</dcterms:created>
  <dcterms:modified xsi:type="dcterms:W3CDTF">2020-10-23T04:24:13Z</dcterms:modified>
  <cp:category/>
  <cp:version/>
  <cp:contentType/>
  <cp:contentStatus/>
</cp:coreProperties>
</file>